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06.12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7" i="1"/>
  <c r="I37"/>
  <c r="H37"/>
  <c r="G37"/>
  <c r="F37"/>
  <c r="J33"/>
  <c r="I33"/>
  <c r="H33"/>
  <c r="G33"/>
  <c r="F33"/>
  <c r="J24"/>
  <c r="I24"/>
  <c r="H24"/>
  <c r="G24"/>
  <c r="F24"/>
  <c r="J17"/>
  <c r="I17"/>
  <c r="H17"/>
  <c r="G17"/>
</calcChain>
</file>

<file path=xl/sharedStrings.xml><?xml version="1.0" encoding="utf-8"?>
<sst xmlns="http://schemas.openxmlformats.org/spreadsheetml/2006/main" count="85" uniqueCount="58">
  <si>
    <t>СОГЛАСОВАНО___________________________ДИРЕКТОР ШКОЛЫ №_________________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</si>
  <si>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</si>
  <si>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</si>
  <si>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</si>
  <si>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</si>
  <si>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</si>
  <si>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</si>
  <si>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</si>
  <si>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</si>
  <si>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</si>
  <si>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</si>
  <si>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</si>
  <si>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</si>
  <si>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горячее блюдо</t>
  </si>
  <si>
    <t>ТТК</t>
  </si>
  <si>
    <t>200/10</t>
  </si>
  <si>
    <t>гор.напиток</t>
  </si>
  <si>
    <t>582/13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</si>
  <si>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</si>
  <si>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</si>
  <si>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</si>
  <si>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</si>
  <si>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</si>
  <si>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</si>
  <si>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</si>
  <si>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</si>
  <si>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</si>
  <si>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</si>
  <si>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</si>
  <si>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</si>
  <si>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</si>
  <si>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</si>
  <si>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</si>
  <si>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</si>
  <si>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Директор школы №16</t>
  </si>
  <si>
    <t xml:space="preserve">           ПОНЕДЕЛЬНИК 6 декабря   2021г.</t>
  </si>
  <si>
    <t>389/17</t>
  </si>
  <si>
    <t>Сок фасованный</t>
  </si>
  <si>
    <t>1 шт</t>
  </si>
  <si>
    <t>308/13</t>
  </si>
  <si>
    <t>Омлет с сыром</t>
  </si>
  <si>
    <t>Каша молочная "Дружба", с маслом</t>
  </si>
  <si>
    <t>Какао "Панда"с молоком</t>
  </si>
  <si>
    <t>закуска</t>
  </si>
  <si>
    <t>73/17</t>
  </si>
  <si>
    <t>Икра кабачковая д/г</t>
  </si>
  <si>
    <t>50</t>
  </si>
  <si>
    <t>165/13</t>
  </si>
  <si>
    <t>Суп картофельный с бобовыми, с мясом</t>
  </si>
  <si>
    <t>10/250</t>
  </si>
  <si>
    <t>364/13</t>
  </si>
  <si>
    <t>Шницель мясной</t>
  </si>
  <si>
    <t>516/13</t>
  </si>
  <si>
    <t>Макароны отварные</t>
  </si>
  <si>
    <t>342/17</t>
  </si>
  <si>
    <t>Компот из яблок+С</t>
  </si>
  <si>
    <t>Батон пшеничный</t>
  </si>
  <si>
    <t>Кондитерское изделие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</si>
</sst>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0" fillId="0" borderId="2" xfId="0" applyBorder="1"/>
    <xf numFmtId="0" fontId="9" fillId="0" borderId="0" xfId="1" applyFont="1" applyFill="1"/>
    <xf numFmtId="0" fontId="9" fillId="0" borderId="0" xfId="1" applyFont="1"/>
    <xf numFmtId="0" fontId="3" fillId="0" borderId="2" xfId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1" applyFont="1" applyFill="1" applyBorder="1"/>
    <xf numFmtId="2" fontId="3" fillId="0" borderId="2" xfId="1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left" vertical="top" wrapText="1"/>
    </xf>
    <xf numFmtId="2" fontId="4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/>
    <xf numFmtId="0" fontId="9" fillId="0" borderId="2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2" fontId="5" fillId="0" borderId="2" xfId="1" applyNumberFormat="1" applyFont="1" applyBorder="1" applyAlignment="1">
      <alignment horizontal="center"/>
    </xf>
    <xf numFmtId="0" fontId="5" fillId="0" borderId="0" xfId="1" applyFont="1" applyFill="1" applyBorder="1"/>
    <xf numFmtId="0" fontId="9" fillId="0" borderId="0" xfId="1" applyFont="1" applyFill="1" applyBorder="1"/>
    <xf numFmtId="49" fontId="4" fillId="0" borderId="0" xfId="1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0" fillId="0" borderId="0" xfId="0" applyBorder="1"/>
    <xf numFmtId="0" fontId="8" fillId="0" borderId="0" xfId="1" applyFont="1" applyBorder="1" applyAlignment="1">
      <alignment horizontal="left" vertical="top" wrapText="1"/>
    </xf>
    <xf numFmtId="0" fontId="10" fillId="0" borderId="0" xfId="0" applyFont="1"/>
    <xf numFmtId="0" fontId="11" fillId="0" borderId="0" xfId="1" applyFont="1" applyAlignment="1">
      <alignment horizontal="left"/>
    </xf>
    <xf numFmtId="0" fontId="11" fillId="0" borderId="0" xfId="1" applyFont="1" applyFill="1"/>
    <xf numFmtId="0" fontId="9" fillId="0" borderId="0" xfId="1" applyFont="1" applyAlignment="1">
      <alignment horizontal="left" vertical="top"/>
    </xf>
    <xf numFmtId="0" fontId="13" fillId="0" borderId="0" xfId="0" applyFont="1"/>
    <xf numFmtId="0" fontId="10" fillId="0" borderId="0" xfId="1" applyFont="1" applyFill="1"/>
    <xf numFmtId="0" fontId="10" fillId="0" borderId="0" xfId="1" applyFont="1"/>
    <xf numFmtId="0" fontId="12" fillId="0" borderId="0" xfId="1" applyFont="1" applyFill="1"/>
    <xf numFmtId="0" fontId="14" fillId="0" borderId="0" xfId="1" applyFont="1" applyFill="1"/>
    <xf numFmtId="0" fontId="13" fillId="0" borderId="0" xfId="0" applyFont="1" applyAlignment="1">
      <alignment horizontal="center"/>
    </xf>
    <xf numFmtId="0" fontId="12" fillId="0" borderId="0" xfId="1" applyFont="1"/>
    <xf numFmtId="0" fontId="10" fillId="0" borderId="0" xfId="1" applyFont="1" applyFill="1" applyBorder="1" applyAlignment="1">
      <alignment horizontal="center" vertical="top"/>
    </xf>
    <xf numFmtId="2" fontId="11" fillId="0" borderId="0" xfId="1" applyNumberFormat="1" applyFont="1" applyFill="1" applyBorder="1" applyAlignment="1">
      <alignment horizontal="center" vertical="top"/>
    </xf>
    <xf numFmtId="2" fontId="15" fillId="0" borderId="0" xfId="1" applyNumberFormat="1" applyFont="1" applyFill="1" applyBorder="1" applyAlignment="1">
      <alignment horizontal="center" vertical="top"/>
    </xf>
    <xf numFmtId="2" fontId="15" fillId="2" borderId="0" xfId="1" applyNumberFormat="1" applyFont="1" applyFill="1" applyBorder="1" applyAlignment="1">
      <alignment horizontal="center" vertical="top"/>
    </xf>
    <xf numFmtId="0" fontId="11" fillId="0" borderId="0" xfId="1" applyFont="1"/>
    <xf numFmtId="0" fontId="14" fillId="0" borderId="0" xfId="1" applyFont="1"/>
    <xf numFmtId="49" fontId="13" fillId="0" borderId="0" xfId="1" applyNumberFormat="1" applyFont="1" applyFill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13" fillId="0" borderId="0" xfId="1" applyFont="1"/>
    <xf numFmtId="0" fontId="12" fillId="0" borderId="0" xfId="1" applyFont="1" applyBorder="1" applyAlignment="1">
      <alignment horizontal="center" vertical="top"/>
    </xf>
    <xf numFmtId="49" fontId="1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2" xfId="1" applyFont="1" applyFill="1" applyBorder="1"/>
    <xf numFmtId="0" fontId="8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49" fontId="10" fillId="0" borderId="2" xfId="1" applyNumberFormat="1" applyFont="1" applyFill="1" applyBorder="1" applyAlignment="1">
      <alignment vertical="top"/>
    </xf>
    <xf numFmtId="0" fontId="10" fillId="0" borderId="2" xfId="1" applyFont="1" applyFill="1" applyBorder="1"/>
    <xf numFmtId="0" fontId="12" fillId="0" borderId="2" xfId="1" applyNumberFormat="1" applyFont="1" applyBorder="1" applyAlignment="1">
      <alignment horizontal="left" vertical="top"/>
    </xf>
    <xf numFmtId="49" fontId="12" fillId="0" borderId="2" xfId="1" applyNumberFormat="1" applyFont="1" applyFill="1" applyBorder="1" applyAlignment="1">
      <alignment vertical="top"/>
    </xf>
    <xf numFmtId="0" fontId="12" fillId="0" borderId="2" xfId="1" applyFont="1" applyFill="1" applyBorder="1"/>
    <xf numFmtId="0" fontId="10" fillId="0" borderId="2" xfId="1" applyNumberFormat="1" applyFont="1" applyBorder="1" applyAlignment="1">
      <alignment horizontal="left" vertical="top"/>
    </xf>
    <xf numFmtId="0" fontId="10" fillId="0" borderId="2" xfId="1" applyFont="1" applyBorder="1"/>
    <xf numFmtId="0" fontId="12" fillId="0" borderId="2" xfId="1" applyFont="1" applyBorder="1" applyAlignment="1">
      <alignment horizontal="left" vertical="top"/>
    </xf>
    <xf numFmtId="2" fontId="10" fillId="0" borderId="2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/>
    </xf>
    <xf numFmtId="0" fontId="12" fillId="0" borderId="2" xfId="1" applyFont="1" applyBorder="1"/>
    <xf numFmtId="0" fontId="12" fillId="0" borderId="2" xfId="1" applyFont="1" applyFill="1" applyBorder="1" applyAlignment="1">
      <alignment horizontal="left" vertical="top"/>
    </xf>
    <xf numFmtId="0" fontId="10" fillId="0" borderId="2" xfId="1" applyFont="1" applyFill="1" applyBorder="1" applyAlignment="1">
      <alignment horizontal="left" vertical="top"/>
    </xf>
    <xf numFmtId="49" fontId="12" fillId="0" borderId="2" xfId="1" applyNumberFormat="1" applyFont="1" applyFill="1" applyBorder="1" applyAlignment="1">
      <alignment horizontal="left" vertical="top"/>
    </xf>
    <xf numFmtId="49" fontId="10" fillId="0" borderId="2" xfId="1" applyNumberFormat="1" applyFont="1" applyFill="1" applyBorder="1" applyAlignment="1">
      <alignment horizontal="left" vertical="top"/>
    </xf>
    <xf numFmtId="0" fontId="12" fillId="0" borderId="2" xfId="1" applyNumberFormat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center"/>
    </xf>
    <xf numFmtId="0" fontId="10" fillId="0" borderId="2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1657350</xdr:colOff>
      <xdr:row>4</xdr:row>
      <xdr:rowOff>177165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257675" cy="939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6"/>
  <sheetViews>
    <sheetView tabSelected="1" topLeftCell="A10" workbookViewId="0">
      <selection activeCell="L24" sqref="L24"/>
    </sheetView>
  </sheetViews>
  <sheetFormatPr defaultRowHeight="15"/>
  <cols>
    <col min="2" max="2" width="13.28515625" bestFit="1" customWidth="1"/>
    <col min="4" max="4" width="31.42578125" customWidth="1"/>
    <col min="5" max="5" width="10.140625" customWidth="1"/>
  </cols>
  <sheetData>
    <row r="6" spans="1:11">
      <c r="A6" s="1" t="s">
        <v>0</v>
      </c>
      <c r="B6" s="1"/>
      <c r="C6" s="1" t="s">
        <v>33</v>
      </c>
      <c r="D6" s="1"/>
      <c r="E6" s="1"/>
      <c r="F6" s="85" t="s">
        <v>34</v>
      </c>
      <c r="G6" s="85"/>
      <c r="H6" s="86"/>
      <c r="I6" s="1"/>
      <c r="J6" s="1"/>
    </row>
    <row r="7" spans="1:11" ht="26.25">
      <c r="A7" s="11" t="s">
        <v>1</v>
      </c>
      <c r="B7" s="2" t="s">
        <v>2</v>
      </c>
      <c r="C7" s="1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1:11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3"/>
      <c r="K8" s="35"/>
    </row>
    <row r="9" spans="1:11">
      <c r="A9" s="36" t="s">
        <v>11</v>
      </c>
      <c r="B9" s="36"/>
      <c r="C9" s="36"/>
      <c r="D9" s="82"/>
      <c r="E9" s="82"/>
      <c r="F9" s="82"/>
      <c r="G9" s="82"/>
      <c r="H9" s="82"/>
      <c r="I9" s="82"/>
      <c r="J9" s="83"/>
      <c r="K9" s="35"/>
    </row>
    <row r="10" spans="1:11">
      <c r="A10" s="37" t="s">
        <v>12</v>
      </c>
      <c r="B10" s="36"/>
      <c r="C10" s="36"/>
      <c r="D10" s="82"/>
      <c r="E10" s="82"/>
      <c r="F10" s="82"/>
      <c r="G10" s="82"/>
      <c r="H10" s="82"/>
      <c r="I10" s="82"/>
      <c r="J10" s="83"/>
      <c r="K10" s="35"/>
    </row>
    <row r="11" spans="1:11">
      <c r="A11" s="61"/>
      <c r="B11" s="61"/>
      <c r="C11" s="24" t="s">
        <v>36</v>
      </c>
      <c r="D11" s="62" t="s">
        <v>37</v>
      </c>
      <c r="E11" s="63" t="s">
        <v>38</v>
      </c>
      <c r="F11" s="23"/>
      <c r="G11" s="16">
        <v>1</v>
      </c>
      <c r="H11" s="16">
        <v>0</v>
      </c>
      <c r="I11" s="16">
        <v>20.2</v>
      </c>
      <c r="J11" s="16">
        <v>85</v>
      </c>
      <c r="K11" s="35"/>
    </row>
    <row r="12" spans="1:11" ht="28.5" customHeight="1">
      <c r="A12" s="61"/>
      <c r="B12" s="64" t="s">
        <v>13</v>
      </c>
      <c r="C12" s="65" t="s">
        <v>39</v>
      </c>
      <c r="D12" s="25" t="s">
        <v>40</v>
      </c>
      <c r="E12" s="66">
        <v>115</v>
      </c>
      <c r="F12" s="23"/>
      <c r="G12" s="16">
        <v>14</v>
      </c>
      <c r="H12" s="16">
        <v>21.6</v>
      </c>
      <c r="I12" s="16">
        <v>2</v>
      </c>
      <c r="J12" s="16">
        <v>259</v>
      </c>
      <c r="K12" s="35"/>
    </row>
    <row r="13" spans="1:11" ht="35.25" customHeight="1">
      <c r="A13" s="67"/>
      <c r="B13" s="64" t="s">
        <v>13</v>
      </c>
      <c r="C13" s="64" t="s">
        <v>14</v>
      </c>
      <c r="D13" s="26" t="s">
        <v>41</v>
      </c>
      <c r="E13" s="66" t="s">
        <v>15</v>
      </c>
      <c r="F13" s="20"/>
      <c r="G13" s="21">
        <v>6.3</v>
      </c>
      <c r="H13" s="21">
        <v>8.6999999999999993</v>
      </c>
      <c r="I13" s="21">
        <v>33.700000000000003</v>
      </c>
      <c r="J13" s="21">
        <v>239</v>
      </c>
      <c r="K13" s="35"/>
    </row>
    <row r="14" spans="1:11" ht="15.75" customHeight="1">
      <c r="A14" s="68"/>
      <c r="B14" s="17" t="s">
        <v>16</v>
      </c>
      <c r="C14" s="65" t="s">
        <v>17</v>
      </c>
      <c r="D14" s="26" t="s">
        <v>42</v>
      </c>
      <c r="E14" s="69">
        <v>200</v>
      </c>
      <c r="F14" s="20"/>
      <c r="G14" s="15">
        <v>2.9</v>
      </c>
      <c r="H14" s="15">
        <v>2.5</v>
      </c>
      <c r="I14" s="18">
        <v>24.8</v>
      </c>
      <c r="J14" s="18">
        <v>132</v>
      </c>
      <c r="K14" s="39"/>
    </row>
    <row r="15" spans="1:11" ht="20.25" customHeight="1">
      <c r="A15" s="68"/>
      <c r="B15" s="65" t="s">
        <v>18</v>
      </c>
      <c r="C15" s="65" t="s">
        <v>14</v>
      </c>
      <c r="D15" s="26" t="s">
        <v>19</v>
      </c>
      <c r="E15" s="66">
        <v>22</v>
      </c>
      <c r="F15" s="20"/>
      <c r="G15" s="22">
        <v>3.16</v>
      </c>
      <c r="H15" s="22">
        <v>0.4</v>
      </c>
      <c r="I15" s="22">
        <v>19.32</v>
      </c>
      <c r="J15" s="23">
        <v>94</v>
      </c>
      <c r="K15" s="39"/>
    </row>
    <row r="16" spans="1:11" ht="15.75" customHeight="1">
      <c r="A16" s="68"/>
      <c r="B16" s="70" t="s">
        <v>20</v>
      </c>
      <c r="C16" s="65" t="s">
        <v>14</v>
      </c>
      <c r="D16" s="26" t="s">
        <v>21</v>
      </c>
      <c r="E16" s="71">
        <v>20</v>
      </c>
      <c r="F16" s="20"/>
      <c r="G16" s="22">
        <v>2.97</v>
      </c>
      <c r="H16" s="22">
        <v>0.54</v>
      </c>
      <c r="I16" s="22">
        <v>15.03</v>
      </c>
      <c r="J16" s="23">
        <v>78</v>
      </c>
      <c r="K16" s="39"/>
    </row>
    <row r="17" spans="1:11" s="33" customFormat="1">
      <c r="A17" s="42"/>
      <c r="B17" s="40"/>
      <c r="C17" s="40"/>
      <c r="D17" s="30"/>
      <c r="E17" s="31"/>
      <c r="F17" s="4"/>
      <c r="G17" s="32">
        <f>SUM(G12:G16)</f>
        <v>29.33</v>
      </c>
      <c r="H17" s="32">
        <f>SUM(H12:H16)</f>
        <v>33.739999999999995</v>
      </c>
      <c r="I17" s="32">
        <f>SUM(I11:I16)</f>
        <v>115.05000000000001</v>
      </c>
      <c r="J17" s="32">
        <f>SUM(J12:J16)</f>
        <v>802</v>
      </c>
      <c r="K17" s="39"/>
    </row>
    <row r="18" spans="1:11">
      <c r="A18" s="37" t="s">
        <v>22</v>
      </c>
      <c r="B18" s="43"/>
      <c r="C18" s="43"/>
      <c r="D18" s="13"/>
      <c r="E18" s="5"/>
      <c r="F18" s="6"/>
      <c r="G18" s="6"/>
      <c r="H18" s="6"/>
      <c r="I18" s="6"/>
      <c r="J18" s="6"/>
      <c r="K18" s="39"/>
    </row>
    <row r="19" spans="1:11">
      <c r="A19" s="67"/>
      <c r="B19" s="64" t="s">
        <v>13</v>
      </c>
      <c r="C19" s="65" t="s">
        <v>39</v>
      </c>
      <c r="D19" s="25" t="s">
        <v>40</v>
      </c>
      <c r="E19" s="66">
        <v>115</v>
      </c>
      <c r="F19" s="72">
        <v>29.73</v>
      </c>
      <c r="G19" s="73">
        <v>14</v>
      </c>
      <c r="H19" s="73">
        <v>21.6</v>
      </c>
      <c r="I19" s="16">
        <v>2</v>
      </c>
      <c r="J19" s="16">
        <v>259</v>
      </c>
      <c r="K19" s="44"/>
    </row>
    <row r="20" spans="1:11" ht="28.5">
      <c r="A20" s="74"/>
      <c r="B20" s="64" t="s">
        <v>13</v>
      </c>
      <c r="C20" s="64" t="s">
        <v>14</v>
      </c>
      <c r="D20" s="26" t="s">
        <v>41</v>
      </c>
      <c r="E20" s="69" t="s">
        <v>15</v>
      </c>
      <c r="F20" s="72">
        <v>18.63</v>
      </c>
      <c r="G20" s="27">
        <v>6.3</v>
      </c>
      <c r="H20" s="27">
        <v>8.6999999999999993</v>
      </c>
      <c r="I20" s="21">
        <v>33.700000000000003</v>
      </c>
      <c r="J20" s="21">
        <v>239</v>
      </c>
      <c r="K20" s="39"/>
    </row>
    <row r="21" spans="1:11" ht="30" customHeight="1">
      <c r="A21" s="74"/>
      <c r="B21" s="17" t="s">
        <v>16</v>
      </c>
      <c r="C21" s="65" t="s">
        <v>17</v>
      </c>
      <c r="D21" s="26" t="s">
        <v>42</v>
      </c>
      <c r="E21" s="66">
        <v>200</v>
      </c>
      <c r="F21" s="72">
        <v>12.2</v>
      </c>
      <c r="G21" s="15">
        <v>2.9</v>
      </c>
      <c r="H21" s="15">
        <v>2.5</v>
      </c>
      <c r="I21" s="18">
        <v>24.8</v>
      </c>
      <c r="J21" s="18">
        <v>132</v>
      </c>
      <c r="K21" s="39"/>
    </row>
    <row r="22" spans="1:11" ht="19.5" customHeight="1">
      <c r="A22" s="74"/>
      <c r="B22" s="65" t="s">
        <v>18</v>
      </c>
      <c r="C22" s="65" t="s">
        <v>14</v>
      </c>
      <c r="D22" s="26" t="s">
        <v>19</v>
      </c>
      <c r="E22" s="75">
        <v>37</v>
      </c>
      <c r="F22" s="72">
        <v>3.41</v>
      </c>
      <c r="G22" s="15">
        <v>3.16</v>
      </c>
      <c r="H22" s="15">
        <v>0.4</v>
      </c>
      <c r="I22" s="22">
        <v>19.32</v>
      </c>
      <c r="J22" s="23">
        <v>94</v>
      </c>
      <c r="K22" s="39"/>
    </row>
    <row r="23" spans="1:11" ht="15" customHeight="1">
      <c r="A23" s="74"/>
      <c r="B23" s="70" t="s">
        <v>20</v>
      </c>
      <c r="C23" s="65" t="s">
        <v>14</v>
      </c>
      <c r="D23" s="19" t="s">
        <v>21</v>
      </c>
      <c r="E23" s="76">
        <v>20</v>
      </c>
      <c r="F23" s="72">
        <v>1.03</v>
      </c>
      <c r="G23" s="15">
        <v>2.97</v>
      </c>
      <c r="H23" s="15">
        <v>0.54</v>
      </c>
      <c r="I23" s="22">
        <v>15.03</v>
      </c>
      <c r="J23" s="23">
        <v>78</v>
      </c>
      <c r="K23" s="39"/>
    </row>
    <row r="24" spans="1:11">
      <c r="A24" s="45"/>
      <c r="B24" s="45"/>
      <c r="C24" s="45"/>
      <c r="D24" s="34"/>
      <c r="E24" s="46"/>
      <c r="F24" s="47">
        <f>SUM(F19:F23)</f>
        <v>65</v>
      </c>
      <c r="G24" s="48">
        <f>SUM(G19:G23)</f>
        <v>29.33</v>
      </c>
      <c r="H24" s="48">
        <f>SUM(H19:H23)</f>
        <v>33.739999999999995</v>
      </c>
      <c r="I24" s="49">
        <f>SUM(I19:I23)</f>
        <v>94.85</v>
      </c>
      <c r="J24" s="49">
        <f>SUM(J19:J23)</f>
        <v>802</v>
      </c>
      <c r="K24" s="39"/>
    </row>
    <row r="25" spans="1:11">
      <c r="A25" s="50" t="s">
        <v>23</v>
      </c>
      <c r="B25" s="51"/>
      <c r="C25" s="51"/>
      <c r="D25" s="14"/>
      <c r="E25" s="52"/>
      <c r="F25" s="53"/>
      <c r="G25" s="53"/>
      <c r="H25" s="53"/>
      <c r="I25" s="54"/>
      <c r="J25" s="54"/>
      <c r="K25" s="35"/>
    </row>
    <row r="26" spans="1:11">
      <c r="A26" s="61"/>
      <c r="B26" s="65" t="s">
        <v>43</v>
      </c>
      <c r="C26" s="65" t="s">
        <v>44</v>
      </c>
      <c r="D26" s="26" t="s">
        <v>45</v>
      </c>
      <c r="E26" s="77" t="s">
        <v>46</v>
      </c>
      <c r="F26" s="23">
        <v>7.19</v>
      </c>
      <c r="G26" s="22">
        <v>0.72</v>
      </c>
      <c r="H26" s="22">
        <v>2.82</v>
      </c>
      <c r="I26" s="22">
        <v>4.62</v>
      </c>
      <c r="J26" s="23">
        <v>47</v>
      </c>
      <c r="K26" s="35"/>
    </row>
    <row r="27" spans="1:11" ht="43.5" customHeight="1">
      <c r="A27" s="68"/>
      <c r="B27" s="65" t="s">
        <v>24</v>
      </c>
      <c r="C27" s="65" t="s">
        <v>47</v>
      </c>
      <c r="D27" s="19" t="s">
        <v>48</v>
      </c>
      <c r="E27" s="78" t="s">
        <v>49</v>
      </c>
      <c r="F27" s="23">
        <v>14.22</v>
      </c>
      <c r="G27" s="22">
        <v>8.3000000000000007</v>
      </c>
      <c r="H27" s="22">
        <v>5.94</v>
      </c>
      <c r="I27" s="23">
        <v>19.5</v>
      </c>
      <c r="J27" s="23">
        <v>183.4</v>
      </c>
      <c r="K27" s="39"/>
    </row>
    <row r="28" spans="1:11">
      <c r="A28" s="68"/>
      <c r="B28" s="65" t="s">
        <v>25</v>
      </c>
      <c r="C28" s="65" t="s">
        <v>50</v>
      </c>
      <c r="D28" s="25" t="s">
        <v>51</v>
      </c>
      <c r="E28" s="66">
        <v>100</v>
      </c>
      <c r="F28" s="23">
        <v>36.89</v>
      </c>
      <c r="G28" s="22">
        <v>13.4</v>
      </c>
      <c r="H28" s="22">
        <v>9.6</v>
      </c>
      <c r="I28" s="23">
        <v>5.9</v>
      </c>
      <c r="J28" s="23">
        <v>163</v>
      </c>
      <c r="K28" s="39"/>
    </row>
    <row r="29" spans="1:11">
      <c r="A29" s="68"/>
      <c r="B29" s="65" t="s">
        <v>25</v>
      </c>
      <c r="C29" s="65" t="s">
        <v>52</v>
      </c>
      <c r="D29" s="25" t="s">
        <v>53</v>
      </c>
      <c r="E29" s="79">
        <v>180</v>
      </c>
      <c r="F29" s="23">
        <v>9.27</v>
      </c>
      <c r="G29" s="22">
        <v>6.6</v>
      </c>
      <c r="H29" s="22">
        <v>5.8</v>
      </c>
      <c r="I29" s="22">
        <v>37.9</v>
      </c>
      <c r="J29" s="23">
        <v>229</v>
      </c>
      <c r="K29" s="35"/>
    </row>
    <row r="30" spans="1:11">
      <c r="A30" s="68"/>
      <c r="B30" s="65" t="s">
        <v>26</v>
      </c>
      <c r="C30" s="65" t="s">
        <v>54</v>
      </c>
      <c r="D30" s="26" t="s">
        <v>55</v>
      </c>
      <c r="E30" s="75">
        <v>200</v>
      </c>
      <c r="F30" s="23">
        <v>6.23</v>
      </c>
      <c r="G30" s="16">
        <v>0.16</v>
      </c>
      <c r="H30" s="16">
        <v>0.16</v>
      </c>
      <c r="I30" s="16">
        <v>27.9</v>
      </c>
      <c r="J30" s="16">
        <v>114</v>
      </c>
      <c r="K30" s="35"/>
    </row>
    <row r="31" spans="1:11">
      <c r="A31" s="74"/>
      <c r="B31" s="70" t="s">
        <v>20</v>
      </c>
      <c r="C31" s="65" t="s">
        <v>14</v>
      </c>
      <c r="D31" s="25" t="s">
        <v>21</v>
      </c>
      <c r="E31" s="71">
        <v>50</v>
      </c>
      <c r="F31" s="28">
        <v>2.58</v>
      </c>
      <c r="G31" s="22">
        <v>3.16</v>
      </c>
      <c r="H31" s="22">
        <v>0.4</v>
      </c>
      <c r="I31" s="22">
        <v>19.32</v>
      </c>
      <c r="J31" s="23">
        <v>94</v>
      </c>
      <c r="K31" s="35"/>
    </row>
    <row r="32" spans="1:11">
      <c r="A32" s="74"/>
      <c r="B32" s="65" t="s">
        <v>18</v>
      </c>
      <c r="C32" s="65" t="s">
        <v>14</v>
      </c>
      <c r="D32" s="25" t="s">
        <v>56</v>
      </c>
      <c r="E32" s="71">
        <v>40</v>
      </c>
      <c r="F32" s="23">
        <v>3.62</v>
      </c>
      <c r="G32" s="22">
        <v>2.97</v>
      </c>
      <c r="H32" s="22">
        <v>0.54</v>
      </c>
      <c r="I32" s="22">
        <v>15.03</v>
      </c>
      <c r="J32" s="23">
        <v>78</v>
      </c>
      <c r="K32" s="35"/>
    </row>
    <row r="33" spans="1:11">
      <c r="A33" s="45"/>
      <c r="B33" s="41"/>
      <c r="C33" s="55"/>
      <c r="D33" s="38"/>
      <c r="E33" s="56"/>
      <c r="F33" s="7">
        <f>SUM(F26:F32)</f>
        <v>80</v>
      </c>
      <c r="G33" s="32">
        <f t="shared" ref="G33:J33" si="0">SUM(G26:G32)</f>
        <v>35.31</v>
      </c>
      <c r="H33" s="32">
        <f t="shared" si="0"/>
        <v>25.259999999999998</v>
      </c>
      <c r="I33" s="32">
        <f t="shared" si="0"/>
        <v>130.16999999999999</v>
      </c>
      <c r="J33" s="32">
        <f t="shared" si="0"/>
        <v>908.4</v>
      </c>
      <c r="K33" s="35"/>
    </row>
    <row r="34" spans="1:11">
      <c r="A34" s="50" t="s">
        <v>27</v>
      </c>
      <c r="B34" s="50"/>
      <c r="C34" s="50"/>
      <c r="D34" s="14"/>
      <c r="E34" s="57"/>
      <c r="F34" s="4"/>
      <c r="G34" s="4"/>
      <c r="H34" s="4"/>
      <c r="I34" s="4"/>
      <c r="J34" s="4"/>
      <c r="K34" s="39"/>
    </row>
    <row r="35" spans="1:11">
      <c r="A35" s="68"/>
      <c r="B35" s="68"/>
      <c r="C35" s="68"/>
      <c r="D35" s="25" t="s">
        <v>57</v>
      </c>
      <c r="E35" s="69" t="s">
        <v>38</v>
      </c>
      <c r="F35" s="23">
        <v>8.35</v>
      </c>
      <c r="G35" s="16">
        <v>1.7</v>
      </c>
      <c r="H35" s="16">
        <v>6.2</v>
      </c>
      <c r="I35" s="16">
        <v>15.7</v>
      </c>
      <c r="J35" s="16">
        <v>124</v>
      </c>
      <c r="K35" s="35"/>
    </row>
    <row r="36" spans="1:11">
      <c r="A36" s="80"/>
      <c r="B36" s="65" t="s">
        <v>26</v>
      </c>
      <c r="C36" s="80"/>
      <c r="D36" s="25" t="s">
        <v>28</v>
      </c>
      <c r="E36" s="81">
        <v>200</v>
      </c>
      <c r="F36" s="23">
        <v>1.65</v>
      </c>
      <c r="G36" s="22">
        <v>0.3</v>
      </c>
      <c r="H36" s="22">
        <v>0.1</v>
      </c>
      <c r="I36" s="23">
        <v>15.2</v>
      </c>
      <c r="J36" s="23">
        <v>62</v>
      </c>
      <c r="K36" s="35"/>
    </row>
    <row r="37" spans="1:11">
      <c r="A37" s="42"/>
      <c r="B37" s="42"/>
      <c r="C37" s="42"/>
      <c r="D37" s="29"/>
      <c r="E37" s="58"/>
      <c r="F37" s="32">
        <f>SUM(F35:F36)</f>
        <v>10</v>
      </c>
      <c r="G37" s="32">
        <f t="shared" ref="G37:J37" si="1">G35+G36</f>
        <v>2</v>
      </c>
      <c r="H37" s="32">
        <f t="shared" si="1"/>
        <v>6.3</v>
      </c>
      <c r="I37" s="32">
        <f t="shared" si="1"/>
        <v>30.9</v>
      </c>
      <c r="J37" s="32">
        <f t="shared" si="1"/>
        <v>186</v>
      </c>
      <c r="K37" s="35"/>
    </row>
    <row r="38" spans="1:11">
      <c r="A38" s="42"/>
      <c r="B38" s="42"/>
      <c r="C38" s="42"/>
      <c r="D38" s="29"/>
      <c r="E38" s="8"/>
      <c r="F38" s="32"/>
      <c r="G38" s="4"/>
      <c r="H38" s="4"/>
      <c r="I38" s="4"/>
      <c r="J38" s="4"/>
      <c r="K38" s="39"/>
    </row>
    <row r="39" spans="1:11">
      <c r="A39" s="42"/>
      <c r="B39" s="42"/>
      <c r="C39" s="42"/>
      <c r="D39" s="42"/>
      <c r="E39" s="57"/>
      <c r="F39" s="59"/>
      <c r="G39" s="59"/>
      <c r="H39" s="59"/>
      <c r="I39" s="59"/>
      <c r="J39" s="59"/>
      <c r="K39" s="35"/>
    </row>
    <row r="40" spans="1:11">
      <c r="A40" s="42"/>
      <c r="B40" s="42"/>
      <c r="C40" s="42"/>
      <c r="D40" s="42"/>
      <c r="E40" s="57"/>
      <c r="F40" s="59"/>
      <c r="G40" s="59"/>
      <c r="H40" s="59"/>
      <c r="I40" s="59"/>
      <c r="J40" s="59"/>
      <c r="K40" s="35"/>
    </row>
    <row r="41" spans="1:11">
      <c r="A41" s="50" t="s">
        <v>29</v>
      </c>
      <c r="B41" s="50"/>
      <c r="C41" s="50"/>
      <c r="D41" s="9"/>
      <c r="E41" s="60"/>
      <c r="F41" s="10"/>
      <c r="G41" s="60" t="s">
        <v>30</v>
      </c>
      <c r="H41" s="7"/>
      <c r="I41" s="7"/>
      <c r="J41" s="7"/>
      <c r="K41" s="35"/>
    </row>
    <row r="42" spans="1:11">
      <c r="A42" s="50"/>
      <c r="B42" s="50"/>
      <c r="C42" s="50"/>
      <c r="D42" s="9"/>
      <c r="E42" s="60"/>
      <c r="F42" s="10"/>
      <c r="G42" s="60"/>
      <c r="H42" s="7"/>
      <c r="I42" s="7"/>
      <c r="J42" s="7"/>
      <c r="K42" s="35"/>
    </row>
    <row r="43" spans="1:11">
      <c r="A43" s="50" t="s">
        <v>31</v>
      </c>
      <c r="B43" s="50"/>
      <c r="C43" s="50"/>
      <c r="D43" s="9"/>
      <c r="E43" s="60"/>
      <c r="F43" s="10"/>
      <c r="G43" s="60" t="s">
        <v>32</v>
      </c>
      <c r="H43" s="7"/>
      <c r="I43" s="7"/>
      <c r="J43" s="7"/>
      <c r="K43" s="35"/>
    </row>
    <row r="44" spans="1:11">
      <c r="A44" s="50"/>
      <c r="B44" s="50"/>
      <c r="C44" s="50"/>
      <c r="D44" s="9"/>
      <c r="E44" s="60"/>
      <c r="F44" s="10"/>
      <c r="G44" s="60"/>
      <c r="H44" s="7"/>
      <c r="I44" s="7"/>
      <c r="J44" s="7"/>
      <c r="K44" s="35"/>
    </row>
    <row r="45" spans="1:11">
      <c r="A45" s="50"/>
      <c r="B45" s="50"/>
      <c r="C45" s="50"/>
      <c r="D45" s="9"/>
      <c r="E45" s="60"/>
      <c r="F45" s="10"/>
      <c r="G45" s="60"/>
      <c r="H45" s="7"/>
      <c r="I45" s="7"/>
      <c r="J45" s="7"/>
      <c r="K45" s="35"/>
    </row>
    <row r="46" spans="1:11">
      <c r="A46" s="50"/>
      <c r="B46" s="50"/>
      <c r="C46" s="50"/>
      <c r="D46" s="9"/>
      <c r="E46" s="60"/>
      <c r="F46" s="10"/>
      <c r="G46" s="60"/>
      <c r="H46" s="7"/>
      <c r="I46" s="7"/>
      <c r="J46" s="7"/>
      <c r="K46" s="35"/>
    </row>
  </sheetData>
  <mergeCells count="2">
    <mergeCell ref="A8:I8"/>
    <mergeCell ref="F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06.12.2021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2021-12-03T11:40:48Z</dcterms:modified>
</cp:coreProperties>
</file>