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04.10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J34" i="1"/>
  <c r="I34" i="1"/>
  <c r="H34" i="1"/>
  <c r="G34" i="1"/>
  <c r="F34" i="1"/>
  <c r="J25" i="1"/>
  <c r="I25" i="1"/>
  <c r="H25" i="1"/>
  <c r="G25" i="1"/>
  <c r="F25" i="1"/>
  <c r="J17" i="1"/>
  <c r="I17" i="1"/>
  <c r="H17" i="1"/>
  <c r="G17" i="1"/>
</calcChain>
</file>

<file path=xl/sharedStrings.xml><?xml version="1.0" encoding="utf-8"?>
<sst xmlns="http://schemas.openxmlformats.org/spreadsheetml/2006/main" count="82" uniqueCount="60">
  <si>
    <t>БЕСПЛАТНЫЙ ЗАВТРАК</t>
  </si>
  <si>
    <t>1-4 КЛ</t>
  </si>
  <si>
    <t>горячее блюдо</t>
  </si>
  <si>
    <t>ТТК</t>
  </si>
  <si>
    <t>200/10</t>
  </si>
  <si>
    <t>гор.напиток</t>
  </si>
  <si>
    <t>582/13</t>
  </si>
  <si>
    <t>Какао с молоком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</si>
  <si>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</si>
  <si>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</si>
  <si>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</si>
  <si>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</si>
  <si>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</si>
  <si>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</si>
  <si>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закуска</t>
  </si>
  <si>
    <t>73/17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</si>
  <si>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</si>
  <si>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</si>
  <si>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</si>
  <si>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</si>
  <si>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</si>
  <si>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</si>
  <si>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</si>
  <si>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</si>
  <si>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</si>
  <si>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</si>
  <si>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</si>
  <si>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</si>
  <si>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</si>
  <si>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</si>
  <si>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</si>
  <si>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</si>
  <si>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</si>
  <si>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</si>
  <si>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</si>
  <si>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</si>
  <si>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 xml:space="preserve">           ПОНЕДЕЛЬНИК 4 октября 2021г.</t>
  </si>
  <si>
    <t>338/10</t>
  </si>
  <si>
    <t>Фрукт свежий</t>
  </si>
  <si>
    <t>1шт</t>
  </si>
  <si>
    <t>Горячий бутерброд с сыром и маслом</t>
  </si>
  <si>
    <t>272/13</t>
  </si>
  <si>
    <t>Каша молочная рисовая, с маслом</t>
  </si>
  <si>
    <t>96/13</t>
  </si>
  <si>
    <t>Масло сливочное</t>
  </si>
  <si>
    <t>10</t>
  </si>
  <si>
    <t>97/13</t>
  </si>
  <si>
    <t xml:space="preserve">Сыр </t>
  </si>
  <si>
    <t>166/13</t>
  </si>
  <si>
    <t>Суп картофельный с вермишелью, мясными фрикадельками</t>
  </si>
  <si>
    <t>17,5/250</t>
  </si>
  <si>
    <t>Икра кабачковая д/г</t>
  </si>
  <si>
    <t>269/17</t>
  </si>
  <si>
    <t xml:space="preserve">Котлета "Особая" </t>
  </si>
  <si>
    <t>508/13</t>
  </si>
  <si>
    <t>Каша гречневая рассыпчатая</t>
  </si>
  <si>
    <t>376/17</t>
  </si>
  <si>
    <t>Сдоба деревенская</t>
  </si>
  <si>
    <t xml:space="preserve">Напиток цитрусовый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</si>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</sst>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5" xfId="2" applyFont="1" applyBorder="1" applyAlignment="1">
      <alignment horizontal="center"/>
    </xf>
    <xf numFmtId="0" fontId="5" fillId="0" borderId="0" xfId="0" applyFont="1"/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Fill="1"/>
    <xf numFmtId="2" fontId="8" fillId="0" borderId="0" xfId="2" applyNumberFormat="1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49" fontId="5" fillId="0" borderId="0" xfId="2" applyNumberFormat="1" applyFont="1" applyFill="1" applyBorder="1" applyAlignment="1">
      <alignment vertical="top"/>
    </xf>
    <xf numFmtId="0" fontId="5" fillId="0" borderId="0" xfId="2" applyFont="1" applyFill="1" applyBorder="1"/>
    <xf numFmtId="0" fontId="7" fillId="0" borderId="0" xfId="2" applyFont="1" applyAlignment="1">
      <alignment horizontal="left" vertical="top"/>
    </xf>
    <xf numFmtId="49" fontId="7" fillId="0" borderId="0" xfId="2" applyNumberFormat="1" applyFont="1" applyFill="1" applyBorder="1" applyAlignment="1">
      <alignment vertical="top"/>
    </xf>
    <xf numFmtId="2" fontId="9" fillId="0" borderId="0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2" applyFont="1" applyFill="1" applyBorder="1"/>
    <xf numFmtId="0" fontId="8" fillId="0" borderId="0" xfId="2" applyFont="1" applyFill="1" applyBorder="1"/>
    <xf numFmtId="0" fontId="7" fillId="0" borderId="0" xfId="2" applyFont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0" fontId="5" fillId="0" borderId="0" xfId="2" applyFont="1" applyFill="1"/>
    <xf numFmtId="0" fontId="8" fillId="0" borderId="0" xfId="2" applyFont="1" applyBorder="1" applyAlignment="1">
      <alignment horizontal="center"/>
    </xf>
    <xf numFmtId="0" fontId="5" fillId="0" borderId="0" xfId="2" applyFont="1"/>
    <xf numFmtId="0" fontId="7" fillId="0" borderId="0" xfId="2" applyFont="1" applyBorder="1" applyAlignment="1">
      <alignment horizontal="left" vertical="top"/>
    </xf>
    <xf numFmtId="0" fontId="8" fillId="0" borderId="6" xfId="2" applyFont="1" applyBorder="1" applyAlignment="1">
      <alignment horizontal="center"/>
    </xf>
    <xf numFmtId="2" fontId="8" fillId="0" borderId="6" xfId="2" applyNumberFormat="1" applyFont="1" applyBorder="1" applyAlignment="1">
      <alignment horizontal="center"/>
    </xf>
    <xf numFmtId="0" fontId="7" fillId="0" borderId="0" xfId="2" applyFont="1" applyFill="1"/>
    <xf numFmtId="0" fontId="11" fillId="0" borderId="0" xfId="2" applyFont="1" applyFill="1" applyBorder="1"/>
    <xf numFmtId="49" fontId="9" fillId="0" borderId="0" xfId="2" applyNumberFormat="1" applyFont="1" applyFill="1" applyBorder="1" applyAlignment="1">
      <alignment horizontal="center"/>
    </xf>
    <xf numFmtId="2" fontId="12" fillId="0" borderId="0" xfId="2" applyNumberFormat="1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1" fillId="0" borderId="0" xfId="2" applyFont="1" applyFill="1"/>
    <xf numFmtId="0" fontId="9" fillId="0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2" fontId="5" fillId="0" borderId="0" xfId="2" applyNumberFormat="1" applyFont="1" applyBorder="1" applyAlignment="1">
      <alignment horizontal="center" vertical="top"/>
    </xf>
    <xf numFmtId="0" fontId="7" fillId="0" borderId="0" xfId="2" applyFont="1" applyBorder="1"/>
    <xf numFmtId="2" fontId="5" fillId="2" borderId="0" xfId="2" applyNumberFormat="1" applyFont="1" applyFill="1" applyBorder="1" applyAlignment="1">
      <alignment horizontal="center" vertical="top"/>
    </xf>
    <xf numFmtId="0" fontId="7" fillId="0" borderId="0" xfId="2" applyFont="1"/>
    <xf numFmtId="0" fontId="5" fillId="0" borderId="0" xfId="2" applyFont="1" applyBorder="1" applyAlignment="1">
      <alignment horizontal="left" vertical="top" wrapText="1"/>
    </xf>
    <xf numFmtId="2" fontId="5" fillId="2" borderId="6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2" fontId="15" fillId="2" borderId="0" xfId="2" applyNumberFormat="1" applyFont="1" applyFill="1" applyBorder="1" applyAlignment="1">
      <alignment horizontal="center" vertical="top"/>
    </xf>
    <xf numFmtId="0" fontId="6" fillId="0" borderId="0" xfId="2" applyFont="1"/>
    <xf numFmtId="49" fontId="10" fillId="0" borderId="0" xfId="2" applyNumberFormat="1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7" fillId="0" borderId="0" xfId="2" applyFont="1" applyBorder="1" applyAlignment="1">
      <alignment horizontal="center" vertical="top"/>
    </xf>
    <xf numFmtId="49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1" xfId="0" applyFont="1" applyBorder="1" applyAlignment="1"/>
    <xf numFmtId="0" fontId="4" fillId="0" borderId="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15" fillId="0" borderId="0" xfId="2" applyFont="1" applyFill="1"/>
    <xf numFmtId="0" fontId="7" fillId="2" borderId="0" xfId="2" applyFont="1" applyFill="1" applyBorder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5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2" fontId="13" fillId="0" borderId="5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49" fontId="10" fillId="0" borderId="0" xfId="2" applyNumberFormat="1" applyFont="1" applyFill="1" applyBorder="1" applyAlignment="1">
      <alignment vertical="top"/>
    </xf>
    <xf numFmtId="49" fontId="7" fillId="0" borderId="0" xfId="2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2" borderId="0" xfId="2" applyNumberFormat="1" applyFont="1" applyFill="1" applyBorder="1" applyAlignment="1">
      <alignment horizontal="center" vertical="top"/>
    </xf>
    <xf numFmtId="0" fontId="5" fillId="2" borderId="0" xfId="2" applyNumberFormat="1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" vertical="top"/>
    </xf>
    <xf numFmtId="0" fontId="5" fillId="2" borderId="6" xfId="2" applyFont="1" applyFill="1" applyBorder="1" applyAlignment="1">
      <alignment horizontal="center" vertical="top"/>
    </xf>
    <xf numFmtId="0" fontId="15" fillId="0" borderId="0" xfId="2" applyFont="1"/>
    <xf numFmtId="2" fontId="10" fillId="0" borderId="0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2" fontId="11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7" fillId="0" borderId="6" xfId="2" applyFont="1" applyBorder="1" applyAlignment="1">
      <alignment horizontal="center" vertical="top"/>
    </xf>
    <xf numFmtId="0" fontId="7" fillId="2" borderId="0" xfId="2" applyFont="1" applyFill="1" applyAlignment="1">
      <alignment horizontal="left" vertical="top"/>
    </xf>
    <xf numFmtId="0" fontId="7" fillId="0" borderId="0" xfId="3" applyFont="1" applyAlignment="1">
      <alignment horizontal="center" vertical="top"/>
    </xf>
    <xf numFmtId="164" fontId="11" fillId="0" borderId="0" xfId="2" applyNumberFormat="1" applyFont="1" applyBorder="1" applyAlignment="1">
      <alignment horizontal="center"/>
    </xf>
    <xf numFmtId="49" fontId="7" fillId="0" borderId="6" xfId="3" applyNumberFormat="1" applyFont="1" applyBorder="1" applyAlignment="1">
      <alignment horizontal="center" vertical="top"/>
    </xf>
    <xf numFmtId="0" fontId="11" fillId="0" borderId="6" xfId="2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49" fontId="11" fillId="0" borderId="0" xfId="2" applyNumberFormat="1" applyFont="1" applyAlignment="1">
      <alignment horizontal="center"/>
    </xf>
    <xf numFmtId="2" fontId="4" fillId="0" borderId="0" xfId="2" applyNumberFormat="1" applyFont="1" applyBorder="1" applyAlignment="1">
      <alignment horizontal="center"/>
    </xf>
    <xf numFmtId="2" fontId="14" fillId="0" borderId="0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3</xdr:col>
      <xdr:colOff>2724149</xdr:colOff>
      <xdr:row>5</xdr:row>
      <xdr:rowOff>34290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5"/>
  <sheetViews>
    <sheetView tabSelected="1" workbookViewId="0">
      <selection activeCell="D31" sqref="D31"/>
    </sheetView>
  </sheetViews>
  <sheetFormatPr defaultRowHeight="15" x14ac:dyDescent="0.25"/>
  <cols>
    <col min="1" max="1" width="9.140625" style="1"/>
    <col min="2" max="2" width="11.42578125" customWidth="1"/>
    <col min="4" max="4" width="47.5703125" customWidth="1"/>
  </cols>
  <sheetData>
    <row r="7" spans="1:12" s="1" customFormat="1" x14ac:dyDescent="0.25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</row>
    <row r="8" spans="1:12" s="1" customFormat="1" x14ac:dyDescent="0.25">
      <c r="A8" s="4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5" t="s">
        <v>34</v>
      </c>
      <c r="J8" s="2" t="s">
        <v>35</v>
      </c>
    </row>
    <row r="9" spans="1:12" x14ac:dyDescent="0.25">
      <c r="A9" s="55" t="s">
        <v>36</v>
      </c>
      <c r="B9" s="55"/>
      <c r="C9" s="55"/>
      <c r="D9" s="55"/>
      <c r="E9" s="55"/>
      <c r="F9" s="55"/>
      <c r="G9" s="55"/>
      <c r="H9" s="55"/>
      <c r="I9" s="55"/>
      <c r="J9" s="6"/>
      <c r="K9" s="7"/>
    </row>
    <row r="10" spans="1:12" x14ac:dyDescent="0.25">
      <c r="A10" s="8" t="s">
        <v>0</v>
      </c>
      <c r="B10" s="8"/>
      <c r="C10" s="8"/>
      <c r="D10" s="9"/>
      <c r="E10" s="10"/>
      <c r="F10" s="11"/>
      <c r="G10" s="56"/>
      <c r="H10" s="57"/>
      <c r="I10" s="57"/>
      <c r="J10" s="57"/>
      <c r="K10" s="7"/>
    </row>
    <row r="11" spans="1:12" x14ac:dyDescent="0.25">
      <c r="A11" s="12" t="s">
        <v>1</v>
      </c>
      <c r="B11" s="12"/>
      <c r="C11" s="58" t="s">
        <v>37</v>
      </c>
      <c r="D11" s="59" t="s">
        <v>38</v>
      </c>
      <c r="E11" s="60" t="s">
        <v>39</v>
      </c>
      <c r="F11" s="19"/>
      <c r="G11" s="14">
        <v>0.4</v>
      </c>
      <c r="H11" s="14">
        <v>0.4</v>
      </c>
      <c r="I11" s="14">
        <v>9.8000000000000007</v>
      </c>
      <c r="J11" s="14">
        <v>44</v>
      </c>
      <c r="K11" s="7"/>
    </row>
    <row r="12" spans="1:12" x14ac:dyDescent="0.25">
      <c r="A12" s="12"/>
      <c r="B12" s="61"/>
      <c r="C12" s="16" t="s">
        <v>3</v>
      </c>
      <c r="D12" s="62" t="s">
        <v>40</v>
      </c>
      <c r="E12" s="63">
        <v>45</v>
      </c>
      <c r="F12" s="13"/>
      <c r="G12" s="14">
        <v>6.75</v>
      </c>
      <c r="H12" s="14">
        <v>13.05</v>
      </c>
      <c r="I12" s="14">
        <v>11.1</v>
      </c>
      <c r="J12" s="14">
        <v>196.5</v>
      </c>
      <c r="K12" s="7"/>
    </row>
    <row r="13" spans="1:12" x14ac:dyDescent="0.25">
      <c r="A13" s="18"/>
      <c r="B13" s="15" t="s">
        <v>2</v>
      </c>
      <c r="C13" s="15" t="s">
        <v>41</v>
      </c>
      <c r="D13" s="44" t="s">
        <v>42</v>
      </c>
      <c r="E13" s="64" t="s">
        <v>4</v>
      </c>
      <c r="F13" s="19"/>
      <c r="G13" s="20">
        <v>5.9</v>
      </c>
      <c r="H13" s="20">
        <v>2.9</v>
      </c>
      <c r="I13" s="20">
        <v>39.6</v>
      </c>
      <c r="J13" s="20">
        <v>208</v>
      </c>
      <c r="K13" s="7"/>
    </row>
    <row r="14" spans="1:12" x14ac:dyDescent="0.25">
      <c r="A14" s="21"/>
      <c r="B14" s="22" t="s">
        <v>5</v>
      </c>
      <c r="C14" s="16" t="s">
        <v>6</v>
      </c>
      <c r="D14" s="44" t="s">
        <v>7</v>
      </c>
      <c r="E14" s="63">
        <v>200</v>
      </c>
      <c r="F14" s="19"/>
      <c r="G14" s="24">
        <v>2.9</v>
      </c>
      <c r="H14" s="24">
        <v>2.5</v>
      </c>
      <c r="I14" s="25">
        <v>24.8</v>
      </c>
      <c r="J14" s="25">
        <v>132</v>
      </c>
      <c r="K14" s="7"/>
    </row>
    <row r="15" spans="1:12" x14ac:dyDescent="0.25">
      <c r="A15" s="21"/>
      <c r="B15" s="26" t="s">
        <v>8</v>
      </c>
      <c r="C15" s="16" t="s">
        <v>3</v>
      </c>
      <c r="D15" s="44" t="s">
        <v>9</v>
      </c>
      <c r="E15" s="51">
        <v>19</v>
      </c>
      <c r="F15" s="19"/>
      <c r="G15" s="27">
        <v>3.16</v>
      </c>
      <c r="H15" s="27">
        <v>0.4</v>
      </c>
      <c r="I15" s="27">
        <v>19.32</v>
      </c>
      <c r="J15" s="13">
        <v>94</v>
      </c>
      <c r="K15" s="7"/>
    </row>
    <row r="16" spans="1:12" s="1" customFormat="1" x14ac:dyDescent="0.25">
      <c r="A16" s="21"/>
      <c r="B16" s="28" t="s">
        <v>10</v>
      </c>
      <c r="C16" s="16" t="s">
        <v>3</v>
      </c>
      <c r="D16" s="44" t="s">
        <v>11</v>
      </c>
      <c r="E16" s="65">
        <v>20</v>
      </c>
      <c r="F16" s="19"/>
      <c r="G16" s="27">
        <v>2.97</v>
      </c>
      <c r="H16" s="27">
        <v>0.54</v>
      </c>
      <c r="I16" s="27">
        <v>15.03</v>
      </c>
      <c r="J16" s="13">
        <v>78</v>
      </c>
      <c r="K16" s="7"/>
      <c r="L16"/>
    </row>
    <row r="17" spans="1:12" s="1" customFormat="1" x14ac:dyDescent="0.25">
      <c r="A17" s="32"/>
      <c r="B17" s="32"/>
      <c r="C17" s="32"/>
      <c r="D17" s="33"/>
      <c r="E17" s="34"/>
      <c r="F17" s="35"/>
      <c r="G17" s="36">
        <f>SUM(G12:G16)</f>
        <v>21.68</v>
      </c>
      <c r="H17" s="66">
        <f>SUM(H12:H16)</f>
        <v>19.39</v>
      </c>
      <c r="I17" s="66">
        <f>SUM(I11:I16)</f>
        <v>119.65</v>
      </c>
      <c r="J17" s="66">
        <f>SUM(J12:J16)</f>
        <v>708.5</v>
      </c>
      <c r="K17" s="7"/>
      <c r="L17"/>
    </row>
    <row r="18" spans="1:12" x14ac:dyDescent="0.25">
      <c r="A18" s="12" t="s">
        <v>12</v>
      </c>
      <c r="B18" s="12"/>
      <c r="C18" s="12"/>
      <c r="D18" s="37"/>
      <c r="E18" s="38"/>
      <c r="F18" s="39"/>
      <c r="G18" s="67"/>
      <c r="H18" s="67"/>
      <c r="I18" s="67"/>
      <c r="J18" s="67"/>
      <c r="K18" s="7"/>
    </row>
    <row r="19" spans="1:12" x14ac:dyDescent="0.25">
      <c r="A19" s="18"/>
      <c r="B19" s="68"/>
      <c r="C19" s="15" t="s">
        <v>43</v>
      </c>
      <c r="D19" s="29" t="s">
        <v>44</v>
      </c>
      <c r="E19" s="69" t="s">
        <v>45</v>
      </c>
      <c r="F19" s="40">
        <v>7.16</v>
      </c>
      <c r="G19" s="20">
        <v>0.1</v>
      </c>
      <c r="H19" s="20">
        <v>8.3000000000000007</v>
      </c>
      <c r="I19" s="20">
        <v>0.1</v>
      </c>
      <c r="J19" s="20">
        <v>75</v>
      </c>
      <c r="K19" s="70"/>
    </row>
    <row r="20" spans="1:12" x14ac:dyDescent="0.25">
      <c r="A20" s="41"/>
      <c r="B20" s="68"/>
      <c r="C20" s="16" t="s">
        <v>46</v>
      </c>
      <c r="D20" s="29" t="s">
        <v>47</v>
      </c>
      <c r="E20" s="71">
        <v>30</v>
      </c>
      <c r="F20" s="42">
        <v>20</v>
      </c>
      <c r="G20" s="24">
        <v>7.1</v>
      </c>
      <c r="H20" s="24">
        <v>9.1</v>
      </c>
      <c r="I20" s="25">
        <v>0</v>
      </c>
      <c r="J20" s="25">
        <v>111</v>
      </c>
      <c r="K20" s="7"/>
    </row>
    <row r="21" spans="1:12" x14ac:dyDescent="0.25">
      <c r="A21" s="41"/>
      <c r="B21" s="15" t="s">
        <v>2</v>
      </c>
      <c r="C21" s="16" t="s">
        <v>41</v>
      </c>
      <c r="D21" s="23" t="s">
        <v>42</v>
      </c>
      <c r="E21" s="72" t="s">
        <v>4</v>
      </c>
      <c r="F21" s="42">
        <v>19.170000000000002</v>
      </c>
      <c r="G21" s="20">
        <v>5.9</v>
      </c>
      <c r="H21" s="20">
        <v>2.9</v>
      </c>
      <c r="I21" s="20">
        <v>39.6</v>
      </c>
      <c r="J21" s="20">
        <v>208</v>
      </c>
      <c r="K21" s="7"/>
    </row>
    <row r="22" spans="1:12" x14ac:dyDescent="0.25">
      <c r="A22" s="43"/>
      <c r="B22" s="22" t="s">
        <v>5</v>
      </c>
      <c r="C22" s="16" t="s">
        <v>6</v>
      </c>
      <c r="D22" s="23" t="s">
        <v>7</v>
      </c>
      <c r="E22" s="71">
        <v>200</v>
      </c>
      <c r="F22" s="42">
        <v>12.2</v>
      </c>
      <c r="G22" s="24">
        <v>2.9</v>
      </c>
      <c r="H22" s="24">
        <v>2.5</v>
      </c>
      <c r="I22" s="25">
        <v>24.8</v>
      </c>
      <c r="J22" s="25">
        <v>132</v>
      </c>
      <c r="K22" s="7"/>
    </row>
    <row r="23" spans="1:12" x14ac:dyDescent="0.25">
      <c r="A23" s="43"/>
      <c r="B23" s="26" t="s">
        <v>8</v>
      </c>
      <c r="C23" s="16" t="s">
        <v>3</v>
      </c>
      <c r="D23" s="23" t="s">
        <v>9</v>
      </c>
      <c r="E23" s="73">
        <v>49</v>
      </c>
      <c r="F23" s="42">
        <v>4.43</v>
      </c>
      <c r="G23" s="27">
        <v>3.16</v>
      </c>
      <c r="H23" s="27">
        <v>0.4</v>
      </c>
      <c r="I23" s="27">
        <v>19.32</v>
      </c>
      <c r="J23" s="13">
        <v>94</v>
      </c>
      <c r="K23" s="7"/>
    </row>
    <row r="24" spans="1:12" s="1" customFormat="1" x14ac:dyDescent="0.25">
      <c r="A24" s="43"/>
      <c r="B24" s="28" t="s">
        <v>10</v>
      </c>
      <c r="C24" s="16" t="s">
        <v>3</v>
      </c>
      <c r="D24" s="44" t="s">
        <v>11</v>
      </c>
      <c r="E24" s="74">
        <v>40</v>
      </c>
      <c r="F24" s="45">
        <v>2.04</v>
      </c>
      <c r="G24" s="30">
        <v>2.97</v>
      </c>
      <c r="H24" s="30">
        <v>0.54</v>
      </c>
      <c r="I24" s="30">
        <v>15.03</v>
      </c>
      <c r="J24" s="31">
        <v>78</v>
      </c>
      <c r="K24" s="7"/>
      <c r="L24"/>
    </row>
    <row r="25" spans="1:12" x14ac:dyDescent="0.25">
      <c r="A25" s="43"/>
      <c r="B25" s="43"/>
      <c r="C25" s="43"/>
      <c r="D25" s="44"/>
      <c r="E25" s="46"/>
      <c r="F25" s="47">
        <f>SUM(F19:F24)</f>
        <v>65</v>
      </c>
      <c r="G25" s="47">
        <f t="shared" ref="G25:J25" si="0">SUM(G19:G24)</f>
        <v>22.13</v>
      </c>
      <c r="H25" s="47">
        <f t="shared" si="0"/>
        <v>23.739999999999995</v>
      </c>
      <c r="I25" s="47">
        <f t="shared" si="0"/>
        <v>98.85</v>
      </c>
      <c r="J25" s="47">
        <f t="shared" si="0"/>
        <v>698</v>
      </c>
      <c r="K25" s="7"/>
    </row>
    <row r="26" spans="1:12" x14ac:dyDescent="0.25">
      <c r="A26" s="48" t="s">
        <v>13</v>
      </c>
      <c r="B26" s="48"/>
      <c r="C26" s="75"/>
      <c r="D26" s="43"/>
      <c r="E26" s="49"/>
      <c r="F26" s="76"/>
      <c r="G26" s="76"/>
      <c r="H26" s="76"/>
      <c r="I26" s="76"/>
      <c r="J26" s="76"/>
      <c r="K26" s="7"/>
    </row>
    <row r="27" spans="1:12" ht="24" x14ac:dyDescent="0.25">
      <c r="A27" s="12"/>
      <c r="B27" s="16" t="s">
        <v>16</v>
      </c>
      <c r="C27" s="26" t="s">
        <v>48</v>
      </c>
      <c r="D27" s="44" t="s">
        <v>49</v>
      </c>
      <c r="E27" s="77" t="s">
        <v>50</v>
      </c>
      <c r="F27" s="50">
        <v>19.22</v>
      </c>
      <c r="G27" s="27">
        <v>8.9</v>
      </c>
      <c r="H27" s="27">
        <v>5.2</v>
      </c>
      <c r="I27" s="27">
        <v>17.399999999999999</v>
      </c>
      <c r="J27" s="13">
        <v>153</v>
      </c>
      <c r="K27" s="7"/>
    </row>
    <row r="28" spans="1:12" x14ac:dyDescent="0.25">
      <c r="A28" s="21"/>
      <c r="B28" s="21" t="s">
        <v>14</v>
      </c>
      <c r="C28" s="16" t="s">
        <v>15</v>
      </c>
      <c r="D28" s="29" t="s">
        <v>51</v>
      </c>
      <c r="E28" s="63">
        <v>40</v>
      </c>
      <c r="F28" s="78">
        <v>3.8</v>
      </c>
      <c r="G28" s="27">
        <v>0.59</v>
      </c>
      <c r="H28" s="27">
        <v>2.35</v>
      </c>
      <c r="I28" s="13">
        <v>3.85</v>
      </c>
      <c r="J28" s="13">
        <v>39</v>
      </c>
      <c r="K28" s="7"/>
    </row>
    <row r="29" spans="1:12" x14ac:dyDescent="0.25">
      <c r="A29" s="21"/>
      <c r="B29" s="16" t="s">
        <v>17</v>
      </c>
      <c r="C29" s="16" t="s">
        <v>52</v>
      </c>
      <c r="D29" s="23" t="s">
        <v>53</v>
      </c>
      <c r="E29" s="63">
        <v>100</v>
      </c>
      <c r="F29" s="78">
        <v>40.619999999999997</v>
      </c>
      <c r="G29" s="27">
        <v>15</v>
      </c>
      <c r="H29" s="27">
        <v>19.8</v>
      </c>
      <c r="I29" s="13">
        <v>11.8</v>
      </c>
      <c r="J29" s="13">
        <v>286</v>
      </c>
      <c r="K29" s="7"/>
    </row>
    <row r="30" spans="1:12" x14ac:dyDescent="0.25">
      <c r="A30" s="32"/>
      <c r="B30" s="16" t="s">
        <v>17</v>
      </c>
      <c r="C30" s="26" t="s">
        <v>54</v>
      </c>
      <c r="D30" s="29" t="s">
        <v>55</v>
      </c>
      <c r="E30" s="63">
        <v>180</v>
      </c>
      <c r="F30" s="79">
        <v>12.53</v>
      </c>
      <c r="G30" s="27">
        <v>10.199999999999999</v>
      </c>
      <c r="H30" s="27">
        <v>7.6</v>
      </c>
      <c r="I30" s="27">
        <v>46.4</v>
      </c>
      <c r="J30" s="13">
        <v>294</v>
      </c>
      <c r="K30" s="7"/>
    </row>
    <row r="31" spans="1:12" x14ac:dyDescent="0.25">
      <c r="A31" s="32"/>
      <c r="B31" s="26" t="s">
        <v>18</v>
      </c>
      <c r="C31" s="16" t="s">
        <v>56</v>
      </c>
      <c r="D31" s="23" t="s">
        <v>20</v>
      </c>
      <c r="E31" s="51">
        <v>200</v>
      </c>
      <c r="F31" s="79">
        <v>1.8</v>
      </c>
      <c r="G31" s="14">
        <v>7.0000000000000007E-2</v>
      </c>
      <c r="H31" s="14">
        <v>0.02</v>
      </c>
      <c r="I31" s="14">
        <v>15</v>
      </c>
      <c r="J31" s="14">
        <v>60</v>
      </c>
      <c r="K31" s="7"/>
    </row>
    <row r="32" spans="1:12" x14ac:dyDescent="0.25">
      <c r="A32" s="43"/>
      <c r="B32" s="28" t="s">
        <v>10</v>
      </c>
      <c r="C32" s="16" t="s">
        <v>3</v>
      </c>
      <c r="D32" s="17" t="s">
        <v>11</v>
      </c>
      <c r="E32" s="51">
        <v>16</v>
      </c>
      <c r="F32" s="79">
        <v>0.81</v>
      </c>
      <c r="G32" s="27">
        <v>2.97</v>
      </c>
      <c r="H32" s="27">
        <v>0.54</v>
      </c>
      <c r="I32" s="27">
        <v>15.03</v>
      </c>
      <c r="J32" s="13">
        <v>78</v>
      </c>
      <c r="K32" s="80"/>
      <c r="L32" s="81"/>
    </row>
    <row r="33" spans="1:12" s="1" customFormat="1" x14ac:dyDescent="0.25">
      <c r="A33" s="43"/>
      <c r="B33" s="26" t="s">
        <v>8</v>
      </c>
      <c r="C33" s="16" t="s">
        <v>3</v>
      </c>
      <c r="D33" s="17" t="s">
        <v>9</v>
      </c>
      <c r="E33" s="82">
        <v>14</v>
      </c>
      <c r="F33" s="31">
        <v>1.22</v>
      </c>
      <c r="G33" s="30">
        <v>3.16</v>
      </c>
      <c r="H33" s="30">
        <v>0.4</v>
      </c>
      <c r="I33" s="30">
        <v>19.32</v>
      </c>
      <c r="J33" s="31">
        <v>94</v>
      </c>
      <c r="K33" s="7"/>
      <c r="L33"/>
    </row>
    <row r="34" spans="1:12" x14ac:dyDescent="0.25">
      <c r="A34" s="43"/>
      <c r="B34" s="43"/>
      <c r="C34" s="43"/>
      <c r="D34" s="17"/>
      <c r="E34" s="51"/>
      <c r="F34" s="36">
        <f>SUM(F27:F33)</f>
        <v>80</v>
      </c>
      <c r="G34" s="36">
        <f t="shared" ref="G34:J34" si="1">SUM(G27:G33)</f>
        <v>40.89</v>
      </c>
      <c r="H34" s="36">
        <f t="shared" si="1"/>
        <v>35.910000000000004</v>
      </c>
      <c r="I34" s="36">
        <f t="shared" si="1"/>
        <v>128.79999999999998</v>
      </c>
      <c r="J34" s="36">
        <f t="shared" si="1"/>
        <v>1004</v>
      </c>
      <c r="K34" s="7"/>
    </row>
    <row r="35" spans="1:12" x14ac:dyDescent="0.25">
      <c r="A35" s="48" t="s">
        <v>19</v>
      </c>
      <c r="B35" s="48"/>
      <c r="C35" s="48"/>
      <c r="D35" s="43"/>
      <c r="E35" s="52"/>
      <c r="F35" s="36"/>
      <c r="G35" s="35"/>
      <c r="H35" s="35"/>
      <c r="I35" s="35"/>
      <c r="J35" s="35"/>
      <c r="K35" s="7"/>
    </row>
    <row r="36" spans="1:12" x14ac:dyDescent="0.25">
      <c r="A36" s="21"/>
      <c r="B36" s="21"/>
      <c r="C36" s="21"/>
      <c r="D36" s="83" t="s">
        <v>57</v>
      </c>
      <c r="E36" s="84">
        <v>55</v>
      </c>
      <c r="F36" s="13">
        <v>5.01</v>
      </c>
      <c r="G36" s="85">
        <v>6</v>
      </c>
      <c r="H36" s="85">
        <v>3.3</v>
      </c>
      <c r="I36" s="85">
        <v>48</v>
      </c>
      <c r="J36" s="85">
        <v>237</v>
      </c>
      <c r="K36" s="80"/>
    </row>
    <row r="37" spans="1:12" s="1" customFormat="1" x14ac:dyDescent="0.25">
      <c r="A37" s="53"/>
      <c r="B37" s="53"/>
      <c r="C37" s="53"/>
      <c r="D37" s="17" t="s">
        <v>58</v>
      </c>
      <c r="E37" s="86" t="s">
        <v>59</v>
      </c>
      <c r="F37" s="31">
        <v>4.99</v>
      </c>
      <c r="G37" s="87">
        <v>0.1</v>
      </c>
      <c r="H37" s="87">
        <v>0</v>
      </c>
      <c r="I37" s="88">
        <v>24.4</v>
      </c>
      <c r="J37" s="88">
        <v>98</v>
      </c>
      <c r="K37" s="80"/>
      <c r="L37"/>
    </row>
    <row r="38" spans="1:12" x14ac:dyDescent="0.25">
      <c r="A38" s="32"/>
      <c r="B38" s="32"/>
      <c r="C38" s="32"/>
      <c r="D38" s="33"/>
      <c r="E38" s="89"/>
      <c r="F38" s="36">
        <f>SUM(F36:F37)</f>
        <v>10</v>
      </c>
      <c r="G38" s="90">
        <f t="shared" ref="G38:J38" si="2">G36+G37</f>
        <v>6.1</v>
      </c>
      <c r="H38" s="90">
        <f t="shared" si="2"/>
        <v>3.3</v>
      </c>
      <c r="I38" s="90">
        <f t="shared" si="2"/>
        <v>72.400000000000006</v>
      </c>
      <c r="J38" s="90">
        <f t="shared" si="2"/>
        <v>335</v>
      </c>
      <c r="K38" s="80"/>
    </row>
    <row r="39" spans="1:12" x14ac:dyDescent="0.25">
      <c r="A39" s="32"/>
      <c r="B39" s="32"/>
      <c r="C39" s="32"/>
      <c r="D39" s="33"/>
      <c r="E39" s="89"/>
      <c r="F39" s="36"/>
      <c r="G39" s="90"/>
      <c r="H39" s="90"/>
      <c r="I39" s="90"/>
      <c r="J39" s="90"/>
      <c r="K39" s="80"/>
    </row>
    <row r="40" spans="1:12" x14ac:dyDescent="0.25">
      <c r="A40" s="32"/>
      <c r="B40" s="32"/>
      <c r="C40" s="32"/>
      <c r="D40" s="32"/>
      <c r="E40" s="52"/>
      <c r="F40" s="91"/>
      <c r="G40" s="91"/>
      <c r="H40" s="91"/>
      <c r="I40" s="91"/>
      <c r="J40" s="91"/>
      <c r="K40" s="7"/>
    </row>
    <row r="41" spans="1:12" x14ac:dyDescent="0.25">
      <c r="A41" s="32"/>
      <c r="B41" s="32"/>
      <c r="C41" s="32"/>
      <c r="D41" s="32"/>
      <c r="E41" s="52"/>
      <c r="F41" s="91"/>
      <c r="G41" s="91"/>
      <c r="H41" s="91"/>
      <c r="I41" s="91"/>
      <c r="J41" s="91"/>
      <c r="K41" s="7"/>
    </row>
    <row r="42" spans="1:12" x14ac:dyDescent="0.25">
      <c r="A42" s="48" t="s">
        <v>21</v>
      </c>
      <c r="B42" s="48"/>
      <c r="C42" s="48"/>
      <c r="D42" s="58"/>
      <c r="E42" s="92"/>
      <c r="F42" s="93"/>
      <c r="G42" s="92" t="s">
        <v>22</v>
      </c>
      <c r="H42" s="90"/>
      <c r="I42" s="90"/>
      <c r="J42" s="90"/>
      <c r="K42" s="7"/>
    </row>
    <row r="43" spans="1:12" x14ac:dyDescent="0.25">
      <c r="A43" s="48"/>
      <c r="B43" s="48"/>
      <c r="C43" s="48"/>
      <c r="D43" s="58"/>
      <c r="E43" s="92"/>
      <c r="F43" s="93"/>
      <c r="G43" s="92"/>
      <c r="H43" s="90"/>
      <c r="I43" s="90"/>
      <c r="J43" s="90"/>
      <c r="K43" s="7"/>
    </row>
    <row r="44" spans="1:12" x14ac:dyDescent="0.25">
      <c r="A44" s="48" t="s">
        <v>23</v>
      </c>
      <c r="B44" s="48"/>
      <c r="C44" s="48"/>
      <c r="D44" s="58"/>
      <c r="E44" s="92"/>
      <c r="F44" s="93"/>
      <c r="G44" s="92" t="s">
        <v>24</v>
      </c>
      <c r="H44" s="90"/>
      <c r="I44" s="90"/>
      <c r="J44" s="90"/>
      <c r="K44" s="7"/>
    </row>
    <row r="45" spans="1:12" x14ac:dyDescent="0.25">
      <c r="A45" s="48"/>
      <c r="B45" s="48"/>
      <c r="C45" s="48"/>
      <c r="D45" s="58"/>
      <c r="E45" s="92"/>
      <c r="F45" s="93"/>
      <c r="G45" s="92"/>
      <c r="H45" s="90"/>
      <c r="I45" s="90"/>
      <c r="J45" s="90"/>
      <c r="K45" s="7"/>
    </row>
  </sheetData>
  <mergeCells count="2">
    <mergeCell ref="A7:J7"/>
    <mergeCell ref="A9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2021-10-02T10:23:23Z</dcterms:modified>
</cp:coreProperties>
</file>