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мен\Desktop\Меню с 13.09\"/>
    </mc:Choice>
  </mc:AlternateContent>
  <bookViews>
    <workbookView xWindow="0" yWindow="0" windowWidth="21570" windowHeight="7845"/>
  </bookViews>
  <sheets>
    <sheet name="28.09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32" i="1"/>
  <c r="I32" i="1"/>
  <c r="H32" i="1"/>
  <c r="G32" i="1"/>
  <c r="F32" i="1"/>
  <c r="J24" i="1"/>
  <c r="I24" i="1"/>
  <c r="H24" i="1"/>
  <c r="G24" i="1"/>
  <c r="F24" i="1"/>
  <c r="J17" i="1"/>
  <c r="I17" i="1"/>
  <c r="H17" i="1"/>
  <c r="G17" i="1"/>
</calcChain>
</file>

<file path=xl/sharedStrings.xml><?xml version="1.0" encoding="utf-8"?>
<sst xmlns="http://schemas.openxmlformats.org/spreadsheetml/2006/main" count="71" uniqueCount="46">
  <si>
    <t>БЕСПЛАТНЫЙ ЗАВТРАК</t>
  </si>
  <si>
    <t>1-4 КЛ</t>
  </si>
  <si>
    <t>ТТК</t>
  </si>
  <si>
    <t>гор.напиток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</si>
  <si>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</si>
  <si>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</si>
  <si>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</si>
  <si>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</si>
  <si>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</si>
  <si>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</si>
  <si>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закуска</t>
  </si>
  <si>
    <t>1 блюдо</t>
  </si>
  <si>
    <t>2 блюдо</t>
  </si>
  <si>
    <t>напиток</t>
  </si>
  <si>
    <t>ПОЛДНИК</t>
  </si>
  <si>
    <t>Чай с сахаром</t>
  </si>
  <si>
    <t>ДИРЕКТОР  МУП  КП</t>
  </si>
  <si>
    <t>КАЛЬКУЛЯТОР</t>
  </si>
  <si>
    <t>ТЕХНОЛОГ</t>
  </si>
  <si>
    <t>ЗАВ.   ПР-ОМ</t>
  </si>
  <si>
    <t>СОГЛАСОВАНО___________Басова Е.В________________ДИРЕКТОР ШКОЛЫ №________16_________</t>
  </si>
  <si>
    <t>гор.блюдо</t>
  </si>
  <si>
    <t>376/17</t>
  </si>
  <si>
    <t>10/250/10</t>
  </si>
  <si>
    <t>588/13</t>
  </si>
  <si>
    <t>фрукт</t>
  </si>
  <si>
    <t>338/10</t>
  </si>
  <si>
    <t>Фрукт свежий</t>
  </si>
  <si>
    <t>1шт</t>
  </si>
  <si>
    <t>408/13</t>
  </si>
  <si>
    <t>Биточки по-белорусски</t>
  </si>
  <si>
    <t>460/13</t>
  </si>
  <si>
    <t>Рис отварной с овощами</t>
  </si>
  <si>
    <t>Батон пшеничный</t>
  </si>
  <si>
    <t>153/13</t>
  </si>
  <si>
    <t>Рассольник Ленинградский с мясом, со сметаной</t>
  </si>
  <si>
    <t>71/17</t>
  </si>
  <si>
    <t xml:space="preserve">Овощи сезонные д/г </t>
  </si>
  <si>
    <t>420/13</t>
  </si>
  <si>
    <t>Запеканка картофельная с мясом,с маслом</t>
  </si>
  <si>
    <t>200/5</t>
  </si>
  <si>
    <t>Компот из свежемороженных ягод+С</t>
  </si>
  <si>
    <t>Сдоба деревенская</t>
  </si>
  <si>
    <t>Напиток из яблок</t>
  </si>
  <si>
    <t>200</t>
  </si>
  <si>
    <t>ВТОРНИК  28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</si>
</sst>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Font="1"/>
    <xf numFmtId="0" fontId="3" fillId="0" borderId="2" xfId="0" applyFont="1" applyBorder="1"/>
    <xf numFmtId="0" fontId="3" fillId="0" borderId="0" xfId="0" applyFont="1" applyBorder="1"/>
    <xf numFmtId="0" fontId="0" fillId="0" borderId="0" xfId="0" applyFont="1" applyBorder="1"/>
    <xf numFmtId="0" fontId="0" fillId="0" borderId="3" xfId="0" applyBorder="1"/>
    <xf numFmtId="0" fontId="0" fillId="0" borderId="0" xfId="0" applyBorder="1"/>
    <xf numFmtId="0" fontId="6" fillId="0" borderId="3" xfId="2" applyFont="1" applyBorder="1" applyAlignment="1">
      <alignment horizontal="center" vertical="center"/>
    </xf>
    <xf numFmtId="0" fontId="14" fillId="0" borderId="0" xfId="0" applyFont="1"/>
    <xf numFmtId="0" fontId="13" fillId="0" borderId="0" xfId="0" applyFont="1"/>
    <xf numFmtId="2" fontId="13" fillId="0" borderId="0" xfId="2" applyNumberFormat="1" applyFont="1" applyAlignment="1">
      <alignment horizontal="center"/>
    </xf>
    <xf numFmtId="0" fontId="5" fillId="0" borderId="0" xfId="2" applyFont="1" applyFill="1"/>
    <xf numFmtId="2" fontId="13" fillId="0" borderId="0" xfId="2" applyNumberFormat="1" applyFont="1" applyBorder="1" applyAlignment="1">
      <alignment horizontal="center"/>
    </xf>
    <xf numFmtId="0" fontId="4" fillId="0" borderId="0" xfId="2" applyFont="1" applyFill="1"/>
    <xf numFmtId="2" fontId="14" fillId="0" borderId="0" xfId="2" applyNumberFormat="1" applyFont="1" applyBorder="1" applyAlignment="1">
      <alignment horizontal="center"/>
    </xf>
    <xf numFmtId="2" fontId="14" fillId="0" borderId="3" xfId="2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/>
    <xf numFmtId="0" fontId="13" fillId="0" borderId="0" xfId="2" applyFont="1" applyBorder="1" applyAlignment="1">
      <alignment horizontal="center"/>
    </xf>
    <xf numFmtId="0" fontId="4" fillId="0" borderId="0" xfId="2" applyFont="1"/>
    <xf numFmtId="49" fontId="5" fillId="0" borderId="0" xfId="2" applyNumberFormat="1" applyFont="1" applyAlignment="1">
      <alignment horizontal="center"/>
    </xf>
    <xf numFmtId="2" fontId="9" fillId="0" borderId="0" xfId="2" applyNumberFormat="1" applyFont="1" applyBorder="1" applyAlignment="1">
      <alignment horizontal="center"/>
    </xf>
    <xf numFmtId="168" fontId="13" fillId="0" borderId="0" xfId="2" applyNumberFormat="1" applyFont="1" applyBorder="1" applyAlignment="1">
      <alignment horizontal="center"/>
    </xf>
    <xf numFmtId="2" fontId="13" fillId="0" borderId="4" xfId="2" applyNumberFormat="1" applyFont="1" applyBorder="1" applyAlignment="1">
      <alignment horizontal="center"/>
    </xf>
    <xf numFmtId="0" fontId="4" fillId="0" borderId="0" xfId="2" applyFont="1" applyFill="1" applyBorder="1"/>
    <xf numFmtId="0" fontId="11" fillId="0" borderId="0" xfId="2" applyFont="1" applyBorder="1" applyAlignment="1"/>
    <xf numFmtId="0" fontId="6" fillId="0" borderId="0" xfId="2" applyFont="1" applyFill="1"/>
    <xf numFmtId="2" fontId="13" fillId="0" borderId="0" xfId="2" applyNumberFormat="1" applyFont="1" applyFill="1" applyAlignment="1">
      <alignment horizontal="center"/>
    </xf>
    <xf numFmtId="2" fontId="7" fillId="0" borderId="0" xfId="2" applyNumberFormat="1" applyFont="1" applyFill="1" applyAlignment="1">
      <alignment horizontal="center"/>
    </xf>
    <xf numFmtId="0" fontId="6" fillId="0" borderId="0" xfId="2" applyFont="1"/>
    <xf numFmtId="0" fontId="4" fillId="0" borderId="0" xfId="2" applyFont="1" applyBorder="1" applyAlignment="1">
      <alignment vertical="top" wrapText="1"/>
    </xf>
    <xf numFmtId="0" fontId="4" fillId="0" borderId="0" xfId="2" applyFont="1" applyBorder="1"/>
    <xf numFmtId="0" fontId="14" fillId="0" borderId="0" xfId="2" applyFont="1" applyAlignment="1">
      <alignment horizontal="center"/>
    </xf>
    <xf numFmtId="2" fontId="14" fillId="0" borderId="0" xfId="2" applyNumberFormat="1" applyFont="1" applyAlignment="1">
      <alignment horizontal="center"/>
    </xf>
    <xf numFmtId="2" fontId="9" fillId="0" borderId="0" xfId="2" applyNumberFormat="1" applyFont="1" applyAlignment="1">
      <alignment horizontal="center"/>
    </xf>
    <xf numFmtId="2" fontId="11" fillId="0" borderId="0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5" fillId="0" borderId="0" xfId="3" applyFont="1" applyBorder="1" applyAlignment="1">
      <alignment horizontal="left" vertical="top"/>
    </xf>
    <xf numFmtId="0" fontId="5" fillId="0" borderId="0" xfId="3" applyFont="1" applyBorder="1" applyAlignment="1">
      <alignment horizontal="center" vertical="top"/>
    </xf>
    <xf numFmtId="2" fontId="12" fillId="0" borderId="0" xfId="3" applyNumberFormat="1" applyFont="1" applyBorder="1" applyAlignment="1">
      <alignment horizontal="center" vertical="top"/>
    </xf>
    <xf numFmtId="0" fontId="5" fillId="2" borderId="0" xfId="2" applyFont="1" applyFill="1" applyAlignment="1">
      <alignment horizontal="left" vertical="top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12" fillId="0" borderId="0" xfId="2" applyFont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vertical="top" wrapText="1"/>
    </xf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horizontal="left" vertical="top"/>
    </xf>
    <xf numFmtId="2" fontId="12" fillId="0" borderId="0" xfId="3" applyNumberFormat="1" applyFont="1" applyBorder="1" applyAlignment="1">
      <alignment horizontal="center"/>
    </xf>
    <xf numFmtId="0" fontId="7" fillId="0" borderId="0" xfId="2" applyFont="1"/>
    <xf numFmtId="0" fontId="9" fillId="0" borderId="0" xfId="2" applyFont="1"/>
    <xf numFmtId="0" fontId="12" fillId="0" borderId="0" xfId="2" applyFont="1" applyFill="1" applyBorder="1"/>
    <xf numFmtId="0" fontId="13" fillId="0" borderId="4" xfId="2" applyFont="1" applyBorder="1" applyAlignment="1">
      <alignment horizontal="center"/>
    </xf>
    <xf numFmtId="0" fontId="12" fillId="0" borderId="0" xfId="2" applyFont="1" applyFill="1"/>
    <xf numFmtId="0" fontId="13" fillId="0" borderId="0" xfId="2" applyFont="1" applyFill="1"/>
    <xf numFmtId="0" fontId="13" fillId="0" borderId="0" xfId="2" applyFont="1" applyFill="1" applyBorder="1"/>
    <xf numFmtId="0" fontId="12" fillId="0" borderId="0" xfId="2" applyFont="1"/>
    <xf numFmtId="0" fontId="13" fillId="0" borderId="0" xfId="2" applyFont="1"/>
    <xf numFmtId="2" fontId="15" fillId="0" borderId="0" xfId="3" applyNumberFormat="1" applyFont="1" applyBorder="1" applyAlignment="1">
      <alignment horizontal="center" vertical="top"/>
    </xf>
    <xf numFmtId="0" fontId="10" fillId="0" borderId="0" xfId="2" applyFont="1" applyFill="1"/>
    <xf numFmtId="0" fontId="8" fillId="0" borderId="0" xfId="2" applyFont="1"/>
    <xf numFmtId="2" fontId="7" fillId="0" borderId="0" xfId="2" applyNumberFormat="1" applyFont="1" applyFill="1" applyBorder="1" applyAlignment="1">
      <alignment horizontal="center"/>
    </xf>
    <xf numFmtId="0" fontId="5" fillId="0" borderId="0" xfId="2" applyNumberFormat="1" applyFont="1" applyAlignment="1">
      <alignment horizontal="left" vertical="top"/>
    </xf>
    <xf numFmtId="0" fontId="12" fillId="0" borderId="0" xfId="2" applyNumberFormat="1" applyFont="1" applyBorder="1" applyAlignment="1">
      <alignment horizontal="left" vertical="top"/>
    </xf>
    <xf numFmtId="0" fontId="12" fillId="0" borderId="4" xfId="2" applyFont="1" applyBorder="1" applyAlignment="1">
      <alignment horizontal="left" vertical="top"/>
    </xf>
    <xf numFmtId="0" fontId="10" fillId="0" borderId="0" xfId="2" applyFont="1"/>
    <xf numFmtId="2" fontId="7" fillId="0" borderId="4" xfId="2" applyNumberFormat="1" applyFont="1" applyFill="1" applyBorder="1" applyAlignment="1">
      <alignment horizontal="center"/>
    </xf>
    <xf numFmtId="2" fontId="9" fillId="0" borderId="0" xfId="2" applyNumberFormat="1" applyFont="1" applyFill="1" applyBorder="1" applyAlignment="1">
      <alignment horizontal="center"/>
    </xf>
    <xf numFmtId="49" fontId="5" fillId="0" borderId="0" xfId="2" applyNumberFormat="1" applyFont="1" applyFill="1" applyAlignment="1">
      <alignment horizontal="center"/>
    </xf>
    <xf numFmtId="0" fontId="5" fillId="2" borderId="0" xfId="2" applyFont="1" applyFill="1" applyAlignment="1">
      <alignment horizontal="left" vertical="top" wrapText="1"/>
    </xf>
    <xf numFmtId="49" fontId="5" fillId="2" borderId="0" xfId="2" applyNumberFormat="1" applyFont="1" applyFill="1" applyAlignment="1">
      <alignment horizontal="left" vertical="top"/>
    </xf>
    <xf numFmtId="0" fontId="12" fillId="0" borderId="0" xfId="2" applyFont="1" applyBorder="1" applyAlignment="1">
      <alignment vertical="top" wrapText="1"/>
    </xf>
    <xf numFmtId="0" fontId="5" fillId="2" borderId="0" xfId="2" applyNumberFormat="1" applyFont="1" applyFill="1" applyBorder="1" applyAlignment="1">
      <alignment horizontal="left" vertical="top"/>
    </xf>
    <xf numFmtId="0" fontId="12" fillId="0" borderId="0" xfId="2" applyFont="1" applyBorder="1"/>
    <xf numFmtId="49" fontId="5" fillId="2" borderId="0" xfId="2" applyNumberFormat="1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5" fillId="2" borderId="4" xfId="2" applyFont="1" applyFill="1" applyBorder="1" applyAlignment="1">
      <alignment horizontal="left" vertical="top"/>
    </xf>
    <xf numFmtId="2" fontId="12" fillId="0" borderId="4" xfId="3" applyNumberFormat="1" applyFont="1" applyBorder="1" applyAlignment="1">
      <alignment horizontal="center" vertical="top"/>
    </xf>
    <xf numFmtId="0" fontId="12" fillId="0" borderId="0" xfId="0" applyFont="1" applyFill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0" fontId="5" fillId="0" borderId="0" xfId="0" applyFont="1"/>
    <xf numFmtId="0" fontId="8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12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/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152400</xdr:rowOff>
    </xdr:from>
    <xdr:to>
      <xdr:col>3</xdr:col>
      <xdr:colOff>2819400</xdr:colOff>
      <xdr:row>6</xdr:row>
      <xdr:rowOff>68580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829800"/>
          <a:ext cx="4924425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X43"/>
  <sheetViews>
    <sheetView tabSelected="1" workbookViewId="0">
      <selection activeCell="D14" sqref="D14"/>
    </sheetView>
  </sheetViews>
  <sheetFormatPr defaultRowHeight="15" x14ac:dyDescent="0.25"/>
  <cols>
    <col min="1" max="1" width="15.28515625" style="1" customWidth="1"/>
    <col min="4" max="4" width="47.5703125" customWidth="1"/>
    <col min="10" max="24" width="9.140625" style="9"/>
  </cols>
  <sheetData>
    <row r="8" spans="1:24" s="1" customFormat="1" x14ac:dyDescent="0.25">
      <c r="A8" s="2" t="s">
        <v>20</v>
      </c>
      <c r="B8" s="3"/>
      <c r="C8" s="3"/>
      <c r="D8" s="3"/>
      <c r="E8" s="2"/>
      <c r="F8" s="2"/>
      <c r="G8" s="2"/>
      <c r="H8" s="2"/>
      <c r="I8" s="5"/>
      <c r="J8" s="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s="1" customFormat="1" x14ac:dyDescent="0.25">
      <c r="A9" s="10" t="s">
        <v>45</v>
      </c>
      <c r="B9" s="10"/>
      <c r="C9" s="10"/>
      <c r="D9" s="10"/>
      <c r="E9" s="10"/>
      <c r="F9" s="10"/>
      <c r="G9" s="39"/>
      <c r="H9" s="39"/>
      <c r="I9" s="39"/>
      <c r="J9" s="39"/>
      <c r="K9" s="28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x14ac:dyDescent="0.25">
      <c r="A10" s="11" t="s">
        <v>0</v>
      </c>
      <c r="B10" s="11"/>
      <c r="C10" s="11"/>
      <c r="D10" s="12"/>
      <c r="E10" s="81"/>
      <c r="F10" s="81"/>
      <c r="G10" s="83"/>
      <c r="H10" s="83"/>
      <c r="I10" s="83"/>
      <c r="J10" s="83"/>
      <c r="K10" s="88"/>
    </row>
    <row r="11" spans="1:24" x14ac:dyDescent="0.25">
      <c r="A11" s="29" t="s">
        <v>1</v>
      </c>
      <c r="B11" s="56" t="s">
        <v>25</v>
      </c>
      <c r="C11" s="55" t="s">
        <v>26</v>
      </c>
      <c r="D11" s="49" t="s">
        <v>27</v>
      </c>
      <c r="E11" s="64" t="s">
        <v>28</v>
      </c>
      <c r="F11" s="31"/>
      <c r="G11" s="15">
        <v>0.4</v>
      </c>
      <c r="H11" s="15">
        <v>0.3</v>
      </c>
      <c r="I11" s="15">
        <v>10.3</v>
      </c>
      <c r="J11" s="15">
        <v>46</v>
      </c>
      <c r="K11" s="89"/>
    </row>
    <row r="12" spans="1:24" x14ac:dyDescent="0.25">
      <c r="A12" s="29"/>
      <c r="B12" s="57" t="s">
        <v>21</v>
      </c>
      <c r="C12" s="55" t="s">
        <v>29</v>
      </c>
      <c r="D12" s="49" t="s">
        <v>30</v>
      </c>
      <c r="E12" s="64">
        <v>100</v>
      </c>
      <c r="F12" s="31"/>
      <c r="G12" s="84">
        <v>21</v>
      </c>
      <c r="H12" s="84">
        <v>22.4</v>
      </c>
      <c r="I12" s="84">
        <v>1.2</v>
      </c>
      <c r="J12" s="84">
        <v>290</v>
      </c>
      <c r="K12" s="90"/>
    </row>
    <row r="13" spans="1:24" x14ac:dyDescent="0.25">
      <c r="A13" s="27"/>
      <c r="B13" s="57" t="s">
        <v>21</v>
      </c>
      <c r="C13" s="53" t="s">
        <v>31</v>
      </c>
      <c r="D13" s="44" t="s">
        <v>32</v>
      </c>
      <c r="E13" s="65">
        <v>180</v>
      </c>
      <c r="F13" s="31"/>
      <c r="G13" s="84">
        <v>5.8</v>
      </c>
      <c r="H13" s="84">
        <v>5.4</v>
      </c>
      <c r="I13" s="84">
        <v>37</v>
      </c>
      <c r="J13" s="84">
        <v>220</v>
      </c>
      <c r="K13" s="90"/>
    </row>
    <row r="14" spans="1:24" x14ac:dyDescent="0.25">
      <c r="A14" s="27"/>
      <c r="B14" s="57" t="s">
        <v>3</v>
      </c>
      <c r="C14" s="53" t="s">
        <v>22</v>
      </c>
      <c r="D14" s="45" t="s">
        <v>15</v>
      </c>
      <c r="E14" s="64">
        <v>200</v>
      </c>
      <c r="F14" s="31"/>
      <c r="G14" s="15">
        <v>7.0000000000000007E-2</v>
      </c>
      <c r="H14" s="21">
        <v>0.02</v>
      </c>
      <c r="I14" s="21">
        <v>15</v>
      </c>
      <c r="J14" s="21">
        <v>60</v>
      </c>
      <c r="K14" s="82"/>
    </row>
    <row r="15" spans="1:24" x14ac:dyDescent="0.25">
      <c r="A15" s="16"/>
      <c r="B15" s="55" t="s">
        <v>4</v>
      </c>
      <c r="C15" s="55" t="s">
        <v>2</v>
      </c>
      <c r="D15" s="44" t="s">
        <v>33</v>
      </c>
      <c r="E15" s="48">
        <v>40</v>
      </c>
      <c r="F15" s="63"/>
      <c r="G15" s="21">
        <v>3.16</v>
      </c>
      <c r="H15" s="21">
        <v>0.4</v>
      </c>
      <c r="I15" s="21">
        <v>19.32</v>
      </c>
      <c r="J15" s="15">
        <v>94</v>
      </c>
      <c r="K15" s="82"/>
    </row>
    <row r="16" spans="1:24" x14ac:dyDescent="0.25">
      <c r="A16" s="16"/>
      <c r="B16" s="58" t="s">
        <v>6</v>
      </c>
      <c r="C16" s="55" t="s">
        <v>2</v>
      </c>
      <c r="D16" s="46" t="s">
        <v>7</v>
      </c>
      <c r="E16" s="66">
        <v>20</v>
      </c>
      <c r="F16" s="68"/>
      <c r="G16" s="25">
        <v>2.97</v>
      </c>
      <c r="H16" s="25">
        <v>0.54</v>
      </c>
      <c r="I16" s="25">
        <v>15.03</v>
      </c>
      <c r="J16" s="25">
        <v>78</v>
      </c>
      <c r="K16" s="91"/>
    </row>
    <row r="17" spans="1:24" s="1" customFormat="1" x14ac:dyDescent="0.25">
      <c r="A17" s="16"/>
      <c r="B17" s="16"/>
      <c r="C17" s="14"/>
      <c r="D17" s="14"/>
      <c r="E17" s="70"/>
      <c r="F17" s="69"/>
      <c r="G17" s="18">
        <f>SUM(G11:G16)</f>
        <v>33.4</v>
      </c>
      <c r="H17" s="18">
        <f>SUM(H11:H16)</f>
        <v>29.06</v>
      </c>
      <c r="I17" s="18">
        <f>SUM(I11:I16)</f>
        <v>97.85</v>
      </c>
      <c r="J17" s="18">
        <f>SUM(J11:J16)</f>
        <v>788</v>
      </c>
      <c r="K17" s="9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1" customFormat="1" x14ac:dyDescent="0.25">
      <c r="A18" s="29" t="s">
        <v>8</v>
      </c>
      <c r="B18" s="29"/>
      <c r="C18" s="61"/>
      <c r="D18" s="14"/>
      <c r="E18" s="70"/>
      <c r="F18" s="30"/>
      <c r="G18" s="13"/>
      <c r="H18" s="13"/>
      <c r="I18" s="13"/>
      <c r="J18" s="13"/>
      <c r="K18" s="9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8" customFormat="1" x14ac:dyDescent="0.25">
      <c r="A19" s="29"/>
      <c r="B19" s="57" t="s">
        <v>21</v>
      </c>
      <c r="C19" s="55" t="s">
        <v>29</v>
      </c>
      <c r="D19" s="49" t="s">
        <v>30</v>
      </c>
      <c r="E19" s="64">
        <v>100</v>
      </c>
      <c r="F19" s="42">
        <v>52.23</v>
      </c>
      <c r="G19" s="84">
        <v>21</v>
      </c>
      <c r="H19" s="84">
        <v>22.4</v>
      </c>
      <c r="I19" s="84">
        <v>1.2</v>
      </c>
      <c r="J19" s="84">
        <v>290</v>
      </c>
      <c r="K19" s="91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25">
      <c r="A20" s="27"/>
      <c r="B20" s="57" t="s">
        <v>21</v>
      </c>
      <c r="C20" s="53" t="s">
        <v>31</v>
      </c>
      <c r="D20" s="44" t="s">
        <v>32</v>
      </c>
      <c r="E20" s="65">
        <v>180</v>
      </c>
      <c r="F20" s="42">
        <v>8.51</v>
      </c>
      <c r="G20" s="84">
        <v>5.8</v>
      </c>
      <c r="H20" s="84">
        <v>5.4</v>
      </c>
      <c r="I20" s="84">
        <v>37</v>
      </c>
      <c r="J20" s="84">
        <v>220</v>
      </c>
      <c r="K20" s="90"/>
    </row>
    <row r="21" spans="1:24" x14ac:dyDescent="0.25">
      <c r="A21" s="27"/>
      <c r="B21" s="57" t="s">
        <v>3</v>
      </c>
      <c r="C21" s="53" t="s">
        <v>22</v>
      </c>
      <c r="D21" s="45" t="s">
        <v>15</v>
      </c>
      <c r="E21" s="64">
        <v>200</v>
      </c>
      <c r="F21" s="50">
        <v>1.8</v>
      </c>
      <c r="G21" s="15">
        <v>7.0000000000000007E-2</v>
      </c>
      <c r="H21" s="21">
        <v>0.02</v>
      </c>
      <c r="I21" s="21">
        <v>15</v>
      </c>
      <c r="J21" s="21">
        <v>60</v>
      </c>
      <c r="K21" s="92"/>
    </row>
    <row r="22" spans="1:24" x14ac:dyDescent="0.25">
      <c r="A22" s="16"/>
      <c r="B22" s="55" t="s">
        <v>4</v>
      </c>
      <c r="C22" s="55" t="s">
        <v>2</v>
      </c>
      <c r="D22" s="44" t="s">
        <v>33</v>
      </c>
      <c r="E22" s="48">
        <v>16</v>
      </c>
      <c r="F22" s="42">
        <v>1.43</v>
      </c>
      <c r="G22" s="21">
        <v>3.16</v>
      </c>
      <c r="H22" s="21">
        <v>0.4</v>
      </c>
      <c r="I22" s="21">
        <v>19.32</v>
      </c>
      <c r="J22" s="15">
        <v>94</v>
      </c>
      <c r="K22" s="92"/>
    </row>
    <row r="23" spans="1:24" x14ac:dyDescent="0.25">
      <c r="A23" s="22"/>
      <c r="B23" s="58" t="s">
        <v>6</v>
      </c>
      <c r="C23" s="55" t="s">
        <v>2</v>
      </c>
      <c r="D23" s="46" t="s">
        <v>7</v>
      </c>
      <c r="E23" s="66">
        <v>20</v>
      </c>
      <c r="F23" s="42">
        <v>1.03</v>
      </c>
      <c r="G23" s="25">
        <v>2.97</v>
      </c>
      <c r="H23" s="25">
        <v>0.54</v>
      </c>
      <c r="I23" s="25">
        <v>15.03</v>
      </c>
      <c r="J23" s="25">
        <v>78</v>
      </c>
      <c r="K23" s="93"/>
    </row>
    <row r="24" spans="1:24" s="1" customFormat="1" x14ac:dyDescent="0.25">
      <c r="A24" s="22"/>
      <c r="B24" s="59"/>
      <c r="C24" s="62"/>
      <c r="D24" s="14"/>
      <c r="E24" s="23"/>
      <c r="F24" s="18">
        <f>SUM(F19:F23)</f>
        <v>64.999999999999986</v>
      </c>
      <c r="G24" s="18">
        <f>SUM(G19:G23)</f>
        <v>33</v>
      </c>
      <c r="H24" s="18">
        <f>SUM(H19:H23)</f>
        <v>28.759999999999994</v>
      </c>
      <c r="I24" s="18">
        <f>SUM(I19:I23)</f>
        <v>87.550000000000011</v>
      </c>
      <c r="J24" s="18">
        <f>SUM(J19:J23)</f>
        <v>742</v>
      </c>
      <c r="K24" s="93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4" customFormat="1" x14ac:dyDescent="0.25">
      <c r="A25" s="32" t="s">
        <v>9</v>
      </c>
      <c r="B25" s="52"/>
      <c r="C25" s="67"/>
      <c r="D25" s="80"/>
      <c r="E25" s="82"/>
      <c r="F25" s="81"/>
      <c r="G25" s="85"/>
      <c r="H25" s="85"/>
      <c r="I25" s="85"/>
      <c r="J25" s="85"/>
      <c r="K25" s="93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8" customFormat="1" x14ac:dyDescent="0.25">
      <c r="A26" s="32"/>
      <c r="B26" s="53" t="s">
        <v>11</v>
      </c>
      <c r="C26" s="58" t="s">
        <v>34</v>
      </c>
      <c r="D26" s="71" t="s">
        <v>35</v>
      </c>
      <c r="E26" s="72" t="s">
        <v>23</v>
      </c>
      <c r="F26" s="42">
        <v>17.03</v>
      </c>
      <c r="G26" s="25">
        <v>3</v>
      </c>
      <c r="H26" s="25">
        <v>5.8</v>
      </c>
      <c r="I26" s="25">
        <v>17.2</v>
      </c>
      <c r="J26" s="25">
        <v>133</v>
      </c>
      <c r="K26" s="93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5">
      <c r="A27" s="33"/>
      <c r="B27" s="53" t="s">
        <v>10</v>
      </c>
      <c r="C27" s="73" t="s">
        <v>36</v>
      </c>
      <c r="D27" s="43" t="s">
        <v>37</v>
      </c>
      <c r="E27" s="74">
        <v>50</v>
      </c>
      <c r="F27" s="82">
        <v>5.36</v>
      </c>
      <c r="G27" s="86">
        <v>0.55000000000000004</v>
      </c>
      <c r="H27" s="86">
        <v>0.1</v>
      </c>
      <c r="I27" s="86">
        <v>1.9</v>
      </c>
      <c r="J27" s="87">
        <v>11</v>
      </c>
      <c r="K27" s="82"/>
    </row>
    <row r="28" spans="1:24" x14ac:dyDescent="0.25">
      <c r="A28" s="34"/>
      <c r="B28" s="53" t="s">
        <v>12</v>
      </c>
      <c r="C28" s="75" t="s">
        <v>38</v>
      </c>
      <c r="D28" s="47" t="s">
        <v>39</v>
      </c>
      <c r="E28" s="76" t="s">
        <v>40</v>
      </c>
      <c r="F28" s="42">
        <v>45.5</v>
      </c>
      <c r="G28" s="21">
        <v>16.16</v>
      </c>
      <c r="H28" s="21">
        <v>16</v>
      </c>
      <c r="I28" s="21">
        <v>33.92</v>
      </c>
      <c r="J28" s="15">
        <v>344</v>
      </c>
      <c r="K28" s="82"/>
    </row>
    <row r="29" spans="1:24" x14ac:dyDescent="0.25">
      <c r="A29" s="22"/>
      <c r="B29" s="59" t="s">
        <v>13</v>
      </c>
      <c r="C29" s="55" t="s">
        <v>2</v>
      </c>
      <c r="D29" s="47" t="s">
        <v>41</v>
      </c>
      <c r="E29" s="76" t="s">
        <v>44</v>
      </c>
      <c r="F29" s="42">
        <v>8.8699999999999992</v>
      </c>
      <c r="G29" s="86">
        <v>0.5</v>
      </c>
      <c r="H29" s="86">
        <v>0.2</v>
      </c>
      <c r="I29" s="86">
        <v>28.9</v>
      </c>
      <c r="J29" s="86">
        <v>122</v>
      </c>
      <c r="K29" s="94"/>
    </row>
    <row r="30" spans="1:24" x14ac:dyDescent="0.25">
      <c r="A30" s="22"/>
      <c r="B30" s="58" t="s">
        <v>6</v>
      </c>
      <c r="C30" s="55" t="s">
        <v>2</v>
      </c>
      <c r="D30" s="43" t="s">
        <v>7</v>
      </c>
      <c r="E30" s="74">
        <v>23</v>
      </c>
      <c r="F30" s="42">
        <v>1.2</v>
      </c>
      <c r="G30" s="25">
        <v>3.16</v>
      </c>
      <c r="H30" s="25">
        <v>0.4</v>
      </c>
      <c r="I30" s="25">
        <v>19.32</v>
      </c>
      <c r="J30" s="25">
        <v>94</v>
      </c>
      <c r="K30" s="94"/>
    </row>
    <row r="31" spans="1:24" x14ac:dyDescent="0.25">
      <c r="A31" s="22"/>
      <c r="B31" s="55" t="s">
        <v>4</v>
      </c>
      <c r="C31" s="55" t="s">
        <v>2</v>
      </c>
      <c r="D31" s="77" t="s">
        <v>5</v>
      </c>
      <c r="E31" s="78">
        <v>23</v>
      </c>
      <c r="F31" s="79">
        <v>2.04</v>
      </c>
      <c r="G31" s="54">
        <v>2.97</v>
      </c>
      <c r="H31" s="54">
        <v>0.54</v>
      </c>
      <c r="I31" s="54">
        <v>15.03</v>
      </c>
      <c r="J31" s="26">
        <v>78</v>
      </c>
      <c r="K31" s="82"/>
    </row>
    <row r="32" spans="1:24" x14ac:dyDescent="0.25">
      <c r="A32" s="22"/>
      <c r="B32" s="59"/>
      <c r="C32" s="62"/>
      <c r="D32" s="40"/>
      <c r="E32" s="41"/>
      <c r="F32" s="60">
        <f>SUM(F26:F31)</f>
        <v>80.000000000000014</v>
      </c>
      <c r="G32" s="60">
        <f t="shared" ref="G32:J32" si="0">SUM(G26:G31)</f>
        <v>26.34</v>
      </c>
      <c r="H32" s="60">
        <f t="shared" si="0"/>
        <v>23.039999999999996</v>
      </c>
      <c r="I32" s="60">
        <f t="shared" si="0"/>
        <v>116.26999999999998</v>
      </c>
      <c r="J32" s="60">
        <f t="shared" si="0"/>
        <v>782</v>
      </c>
      <c r="K32" s="82"/>
    </row>
    <row r="33" spans="1:24" x14ac:dyDescent="0.25">
      <c r="A33" s="32" t="s">
        <v>14</v>
      </c>
      <c r="B33" s="52"/>
      <c r="C33" s="67"/>
      <c r="D33" s="20"/>
      <c r="E33" s="38"/>
      <c r="F33" s="17"/>
      <c r="G33" s="17"/>
      <c r="H33" s="17"/>
      <c r="I33" s="17"/>
      <c r="J33" s="17"/>
      <c r="K33" s="91"/>
    </row>
    <row r="34" spans="1:24" x14ac:dyDescent="0.25">
      <c r="A34" s="32"/>
      <c r="B34" s="52"/>
      <c r="C34" s="55" t="s">
        <v>2</v>
      </c>
      <c r="D34" s="49" t="s">
        <v>42</v>
      </c>
      <c r="E34" s="64">
        <v>60</v>
      </c>
      <c r="F34" s="15">
        <v>5.48</v>
      </c>
      <c r="G34" s="84">
        <v>6</v>
      </c>
      <c r="H34" s="84">
        <v>3.3</v>
      </c>
      <c r="I34" s="84">
        <v>48</v>
      </c>
      <c r="J34" s="84">
        <v>237</v>
      </c>
      <c r="K34" s="95"/>
    </row>
    <row r="35" spans="1:24" x14ac:dyDescent="0.25">
      <c r="A35" s="34"/>
      <c r="B35" s="59" t="s">
        <v>13</v>
      </c>
      <c r="C35" s="75" t="s">
        <v>24</v>
      </c>
      <c r="D35" s="49" t="s">
        <v>43</v>
      </c>
      <c r="E35" s="49">
        <v>200</v>
      </c>
      <c r="F35" s="26">
        <v>4.5199999999999996</v>
      </c>
      <c r="G35" s="26">
        <v>0.1</v>
      </c>
      <c r="H35" s="26">
        <v>0.1</v>
      </c>
      <c r="I35" s="26">
        <v>26.4</v>
      </c>
      <c r="J35" s="26">
        <v>108</v>
      </c>
      <c r="K35" s="94"/>
    </row>
    <row r="36" spans="1:24" s="1" customFormat="1" x14ac:dyDescent="0.25">
      <c r="A36" s="22"/>
      <c r="B36" s="51"/>
      <c r="C36" s="51"/>
      <c r="D36" s="22"/>
      <c r="E36" s="19"/>
      <c r="F36" s="17">
        <f>SUM(F34:F35)</f>
        <v>10</v>
      </c>
      <c r="G36" s="17">
        <f t="shared" ref="G36:J36" si="1">SUM(G34:G35)</f>
        <v>6.1</v>
      </c>
      <c r="H36" s="17">
        <f t="shared" si="1"/>
        <v>3.4</v>
      </c>
      <c r="I36" s="17">
        <f t="shared" si="1"/>
        <v>74.400000000000006</v>
      </c>
      <c r="J36" s="17">
        <f t="shared" si="1"/>
        <v>345</v>
      </c>
      <c r="K36" s="9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1" customFormat="1" x14ac:dyDescent="0.25">
      <c r="A37" s="22"/>
      <c r="B37" s="22"/>
      <c r="C37" s="59"/>
      <c r="D37" s="22"/>
      <c r="E37" s="19"/>
      <c r="F37" s="17"/>
      <c r="G37" s="17"/>
      <c r="H37" s="24"/>
      <c r="I37" s="24"/>
      <c r="J37" s="24"/>
      <c r="K37" s="91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25">
      <c r="A38" s="32"/>
      <c r="B38" s="32"/>
      <c r="C38" s="32"/>
      <c r="D38" s="22"/>
      <c r="E38" s="19"/>
      <c r="F38" s="35"/>
      <c r="G38" s="36"/>
      <c r="H38" s="37"/>
      <c r="I38" s="37"/>
      <c r="J38" s="37"/>
      <c r="K38" s="91"/>
    </row>
    <row r="39" spans="1:24" x14ac:dyDescent="0.25">
      <c r="A39" s="32" t="s">
        <v>16</v>
      </c>
      <c r="B39" s="32"/>
      <c r="C39" s="32"/>
      <c r="D39" s="22"/>
      <c r="E39" s="19"/>
      <c r="F39" s="35"/>
      <c r="G39" s="35" t="s">
        <v>17</v>
      </c>
      <c r="H39" s="37"/>
      <c r="I39" s="37"/>
      <c r="J39" s="37"/>
      <c r="K39" s="91"/>
    </row>
    <row r="40" spans="1:24" x14ac:dyDescent="0.25">
      <c r="A40" s="32"/>
      <c r="B40" s="32"/>
      <c r="C40" s="32"/>
      <c r="D40" s="22"/>
      <c r="E40" s="19"/>
      <c r="F40" s="35"/>
      <c r="G40" s="35"/>
      <c r="H40" s="37"/>
      <c r="I40" s="37"/>
      <c r="J40" s="37"/>
      <c r="K40" s="91"/>
    </row>
    <row r="41" spans="1:24" x14ac:dyDescent="0.25">
      <c r="A41" s="32" t="s">
        <v>18</v>
      </c>
      <c r="B41" s="32"/>
      <c r="C41" s="32"/>
      <c r="D41" s="22"/>
      <c r="E41" s="19"/>
      <c r="F41" s="35"/>
      <c r="G41" s="35" t="s">
        <v>19</v>
      </c>
      <c r="H41" s="37"/>
      <c r="I41" s="37"/>
      <c r="J41" s="37"/>
      <c r="K41" s="91"/>
    </row>
    <row r="42" spans="1:24" x14ac:dyDescent="0.25">
      <c r="A42" s="32"/>
      <c r="B42" s="32"/>
      <c r="C42" s="32"/>
      <c r="D42" s="22"/>
      <c r="E42" s="19"/>
      <c r="F42" s="35"/>
      <c r="G42" s="35"/>
      <c r="H42" s="37"/>
      <c r="I42" s="37"/>
      <c r="J42" s="37"/>
      <c r="K42" s="91"/>
    </row>
    <row r="43" spans="1:24" x14ac:dyDescent="0.25">
      <c r="A43" s="32"/>
      <c r="B43" s="32"/>
      <c r="C43" s="32"/>
      <c r="D43" s="22"/>
      <c r="E43" s="19"/>
      <c r="F43" s="35"/>
      <c r="G43" s="35"/>
      <c r="H43" s="37"/>
      <c r="I43" s="37"/>
      <c r="J43" s="37"/>
      <c r="K43" s="91"/>
    </row>
  </sheetData>
  <mergeCells count="1">
    <mergeCell ref="A9:F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</dc:creator>
  <cp:lastModifiedBy>Семен</cp:lastModifiedBy>
  <dcterms:created xsi:type="dcterms:W3CDTF">2021-09-12T06:03:34Z</dcterms:created>
  <dcterms:modified xsi:type="dcterms:W3CDTF">2021-09-24T14:41:03Z</dcterms:modified>
</cp:coreProperties>
</file>